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zastupitelstvo\07032019\"/>
    </mc:Choice>
  </mc:AlternateContent>
  <bookViews>
    <workbookView xWindow="0" yWindow="0" windowWidth="21570" windowHeight="9360"/>
  </bookViews>
  <sheets>
    <sheet name="List1" sheetId="1" r:id="rId1"/>
  </sheets>
  <definedNames>
    <definedName name="_xlnm.Print_Area" localSheetId="0">List1!$A$1:$L$98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" l="1"/>
  <c r="K98" i="1"/>
  <c r="J92" i="1"/>
  <c r="J90" i="1"/>
  <c r="J81" i="1"/>
  <c r="J33" i="1"/>
  <c r="J12" i="1"/>
  <c r="H98" i="1"/>
  <c r="I98" i="1"/>
  <c r="G98" i="1"/>
  <c r="F98" i="1"/>
  <c r="E98" i="1"/>
</calcChain>
</file>

<file path=xl/sharedStrings.xml><?xml version="1.0" encoding="utf-8"?>
<sst xmlns="http://schemas.openxmlformats.org/spreadsheetml/2006/main" count="151" uniqueCount="133">
  <si>
    <t>Žadatel</t>
  </si>
  <si>
    <t>Popis činnosti</t>
  </si>
  <si>
    <t>Využití dotace</t>
  </si>
  <si>
    <t>Předp</t>
  </si>
  <si>
    <t>výdaj v tis.</t>
  </si>
  <si>
    <t>Předp.</t>
  </si>
  <si>
    <t>příjmy</t>
  </si>
  <si>
    <t>v tis.</t>
  </si>
  <si>
    <t>Žádost</t>
  </si>
  <si>
    <t>kom.</t>
  </si>
  <si>
    <t xml:space="preserve">Dotace </t>
  </si>
  <si>
    <t xml:space="preserve">v roce </t>
  </si>
  <si>
    <t xml:space="preserve">Rozdíl </t>
  </si>
  <si>
    <t xml:space="preserve">mezi </t>
  </si>
  <si>
    <t>RM</t>
  </si>
  <si>
    <t>ZM</t>
  </si>
  <si>
    <t>TJ Cement</t>
  </si>
  <si>
    <t xml:space="preserve"> Hranice, z.s.</t>
  </si>
  <si>
    <t>Plán činnosti: uvedeno v projektu</t>
  </si>
  <si>
    <t>Nájemné tělocvičen/hal, doprava, startovné, materiál, DDHM, ubytování a stravování, odměny rozhodčím, reklama, propagace</t>
  </si>
  <si>
    <t>SK Hranice, z.s.</t>
  </si>
  <si>
    <t>Oddíl kopané</t>
  </si>
  <si>
    <t>oddíl atletiky</t>
  </si>
  <si>
    <t>Dos. výsledky: medailisté na mistrovství republiky i na mistrovství Moravy a Slezska</t>
  </si>
  <si>
    <t>JUDO ŽELEZO HRANICE, z.s.</t>
  </si>
  <si>
    <t>Počet trenérů: 5</t>
  </si>
  <si>
    <t>Trénink: 4x týdně</t>
  </si>
  <si>
    <t>Klub juda Hranice, z.s.</t>
  </si>
  <si>
    <t>Počet trenérů: 4</t>
  </si>
  <si>
    <t>Judo Hranice, z.s.</t>
  </si>
  <si>
    <t>Počet členů: 130</t>
  </si>
  <si>
    <t>Plán činnosti a dos. výsledků: uvedeno v projektu</t>
  </si>
  <si>
    <t>Tenis Tondach Hranice</t>
  </si>
  <si>
    <t>Dos. Výsledky: mistrovské soutěže družstev, pravidelné amatérské víkendové turnaje</t>
  </si>
  <si>
    <t xml:space="preserve">FBC Hranice, z.s. </t>
  </si>
  <si>
    <t>Počet trenérů: 8</t>
  </si>
  <si>
    <t>Počet tréninků týdně: 3</t>
  </si>
  <si>
    <t>Prezentace v projektu</t>
  </si>
  <si>
    <t>Slovan Hranice, z.s.</t>
  </si>
  <si>
    <t>Počet trenérů: 3</t>
  </si>
  <si>
    <t>Dos. výsledky uvedeny v projektu</t>
  </si>
  <si>
    <t>Klub vodních sportů Hranice, z.s.</t>
  </si>
  <si>
    <t>odd. rychlostní kanoistika</t>
  </si>
  <si>
    <t>Dosažené výsledky uvedeny v projektu</t>
  </si>
  <si>
    <t>A – klub Hranice, z.s.</t>
  </si>
  <si>
    <t>Počet tréninků: 6 až 7</t>
  </si>
  <si>
    <t>Prezentace na společenských akcích, akcích charitativního charakteru</t>
  </si>
  <si>
    <t>Tělovýchovná jednota Sigma Hranice, z.s.  oddíl stolní tenis</t>
  </si>
  <si>
    <t>Počet členů: 8</t>
  </si>
  <si>
    <t>Počet tréninků: 4</t>
  </si>
  <si>
    <t>Krajské přebory, krajské bodovací turnaje, kvalifikace na krajský turnaj</t>
  </si>
  <si>
    <t>Tělovýchovná jednota Sigma Hranice, z.s. oddíl SPV - aerobik</t>
  </si>
  <si>
    <t>Počet tréninků: 6-7x</t>
  </si>
  <si>
    <t>Dos. výsledky uvedeny v projektu</t>
  </si>
  <si>
    <t>Tělovýchovná jednota Sigma Hranice, z.s.</t>
  </si>
  <si>
    <t>oddíl cyklistiky</t>
  </si>
  <si>
    <t>účast na nejvyšších soutěžích v silniční cyklistice na území ČR</t>
  </si>
  <si>
    <t>oddíl basketbalu</t>
  </si>
  <si>
    <t>Počet členů: 25</t>
  </si>
  <si>
    <t>Mažoretky M. Synkové, z.s.</t>
  </si>
  <si>
    <t>Počet trenérů: 2</t>
  </si>
  <si>
    <t xml:space="preserve">Počet tréninků: 7-10 hod. </t>
  </si>
  <si>
    <t>AMK kemp Hranice – oddíl BMX</t>
  </si>
  <si>
    <t>Počet trenérů: 1</t>
  </si>
  <si>
    <t>SKI klub Hranice, spolek</t>
  </si>
  <si>
    <t>Počet tréninků: 2-3</t>
  </si>
  <si>
    <t>Účast na Mistrovství Moravy žactva v obřím slalomu a Mistrovství republiky žactva</t>
  </si>
  <si>
    <t xml:space="preserve">Startovné, doprava, ubytování, náklady spojení se závody a tréninky, výzbroj a výstroj závodníků,  soustředění, materiál potřebný k tréninku </t>
  </si>
  <si>
    <t>Klub rychlostní kanoistiky Slovan Hranice, z.s.</t>
  </si>
  <si>
    <t>Počet tréninků: denně mimo PO a PÁ</t>
  </si>
  <si>
    <t>Lumír Zátopek</t>
  </si>
  <si>
    <t>Plavecká škola pro žáky škol, odpoledne pro neplavce, plavce, kroužky plavání pro děti od 3 let, záchranně braný výcvik pro SŠ</t>
  </si>
  <si>
    <t>Plavecké desky, pásy, potóny, plavecké ploutve, mokré vysvědčení, záchranářské pomůcky, neoprény, dena lepky, hračky do vod, nafukovací atrakce, audio technika</t>
  </si>
  <si>
    <t>Tělocvičná jednota Sokol Velká</t>
  </si>
  <si>
    <t>Atletika,orientační běh, cvičení a florbal. Dos. výsledky uvedeny v projektu</t>
  </si>
  <si>
    <t>Tělocvičná jednota Sokol Hranice</t>
  </si>
  <si>
    <t>Počet členů: 64</t>
  </si>
  <si>
    <t>Oddíl cvičení dětí s rodiči, oddíl předškolních dětí, oddíl žactva a dorostu, oddíl break dance a šachový oddíl</t>
  </si>
  <si>
    <t>Boomer´s Gym Kickboxing</t>
  </si>
  <si>
    <t>CELKEM</t>
  </si>
  <si>
    <t>Příspěvky na celoroční činnost tělovýchovy mládeže 2019</t>
  </si>
  <si>
    <t xml:space="preserve">Př. Č. </t>
  </si>
  <si>
    <t>Návrh</t>
  </si>
  <si>
    <t>2018 -2019 +/-</t>
  </si>
  <si>
    <t>Počet členů: 100</t>
  </si>
  <si>
    <t>Trenérů:15</t>
  </si>
  <si>
    <r>
      <t xml:space="preserve">materiál, nájmy, doprava, cestovné, ubytování, startovné, stravování, odměny rozhodčím, </t>
    </r>
    <r>
      <rPr>
        <b/>
        <sz val="12"/>
        <color theme="1"/>
        <rFont val="Arial"/>
        <family val="2"/>
        <charset val="238"/>
      </rPr>
      <t xml:space="preserve">odměny trenérům a organizačním pracovníkům, </t>
    </r>
    <r>
      <rPr>
        <sz val="12"/>
        <color theme="1"/>
        <rFont val="Arial"/>
        <family val="2"/>
        <charset val="238"/>
      </rPr>
      <t>pitný režim, ceny a propagační materiál</t>
    </r>
  </si>
  <si>
    <t>cca 320 mistrovských, přípravných a přátelských utkání, 3-4 tréninkové jednotky v týdenním mikrocyklu</t>
  </si>
  <si>
    <t>Počet členů: 230</t>
  </si>
  <si>
    <t>Počet trenérů: 33</t>
  </si>
  <si>
    <r>
      <t xml:space="preserve">nájemné, materiál, doprava, služby, ubytování, startovné, stravování, doměny rozhodčím, rehabilitace, iontové nápoje, doplňky a </t>
    </r>
    <r>
      <rPr>
        <b/>
        <sz val="12"/>
        <color theme="1"/>
        <rFont val="Arial"/>
        <family val="2"/>
        <charset val="238"/>
      </rPr>
      <t>odměny trenérům</t>
    </r>
  </si>
  <si>
    <t>Počet trenérů: 15</t>
  </si>
  <si>
    <t>startovné, stravné, doprava, ubytování, sportovní materiál, příprava závodníků, služby</t>
  </si>
  <si>
    <t>Počet členů: 66</t>
  </si>
  <si>
    <t>Plán činnosti a dos. výsledky: 2-3x týdně tréninkové jednotky, výsledky uvedeny v projektu</t>
  </si>
  <si>
    <t>Počet členů: 34</t>
  </si>
  <si>
    <t>Počet trenérů: 6</t>
  </si>
  <si>
    <t>sportovní potřeby, sportovní vybavení, dresy a obuv, kimona a pásky, cestovné, doprava, startovné, ubytování, stravování, vstupy, rehabilitace, doplňky, startovní čísla, materiál a služby</t>
  </si>
  <si>
    <t xml:space="preserve">materiál, kimona, sportovní pomůcky, startovné, ubytování, doprava, nájmy, stravování, semináře, služby, materiál </t>
  </si>
  <si>
    <t>Počet členů: 220</t>
  </si>
  <si>
    <r>
      <t xml:space="preserve">nájemné, půjčovné, materiál, drobné opravy, provoz areálu, </t>
    </r>
    <r>
      <rPr>
        <b/>
        <sz val="12"/>
        <color theme="1"/>
        <rFont val="Arial"/>
        <family val="2"/>
        <charset val="238"/>
      </rPr>
      <t xml:space="preserve">úhrada odměn trenérů, </t>
    </r>
    <r>
      <rPr>
        <sz val="12"/>
        <color theme="1"/>
        <rFont val="Arial"/>
        <family val="2"/>
        <charset val="238"/>
      </rPr>
      <t>inzerce, propagace, údržba raket</t>
    </r>
  </si>
  <si>
    <t>Počet členů: 65</t>
  </si>
  <si>
    <r>
      <t xml:space="preserve">nájemné, tréninkové pomůcky a dresy, startovné, licence hráčů, školení a licence pro trenéry, odměny pořadatelům a rozhodčím, odměny, poháry a medaile, </t>
    </r>
    <r>
      <rPr>
        <b/>
        <sz val="12"/>
        <color theme="1"/>
        <rFont val="Arial"/>
        <family val="2"/>
        <charset val="238"/>
      </rPr>
      <t>mzdové náklady na trenéry</t>
    </r>
  </si>
  <si>
    <t>Počet členů: 145</t>
  </si>
  <si>
    <t>pronájmy, tréninkové pomůcky, poplatky za registrace, materiál, služby</t>
  </si>
  <si>
    <t>Počet členů: 102</t>
  </si>
  <si>
    <r>
      <t xml:space="preserve">doprava, ubytování, startovné, stravování, pitný režim, doprava, </t>
    </r>
    <r>
      <rPr>
        <b/>
        <sz val="12"/>
        <color theme="1"/>
        <rFont val="Arial"/>
        <family val="2"/>
        <charset val="238"/>
      </rPr>
      <t xml:space="preserve">odměny trenérům, </t>
    </r>
    <r>
      <rPr>
        <sz val="12"/>
        <color theme="1"/>
        <rFont val="Arial"/>
        <family val="2"/>
        <charset val="238"/>
      </rPr>
      <t>služby, sportovnímateriál, regenerace, vstupy</t>
    </r>
  </si>
  <si>
    <t>Počet členů: 86</t>
  </si>
  <si>
    <r>
      <t xml:space="preserve">materiál, nájmy, kostýmy, ozvučení, doprava, </t>
    </r>
    <r>
      <rPr>
        <b/>
        <sz val="12"/>
        <color theme="1"/>
        <rFont val="Arial"/>
        <family val="2"/>
        <charset val="238"/>
      </rPr>
      <t xml:space="preserve">odměny trenérům, </t>
    </r>
    <r>
      <rPr>
        <sz val="12"/>
        <color theme="1"/>
        <rFont val="Arial"/>
        <family val="2"/>
        <charset val="238"/>
      </rPr>
      <t>startovné, ubytování, služby</t>
    </r>
  </si>
  <si>
    <t>Počet členů: 60</t>
  </si>
  <si>
    <t>Počet členů: 10</t>
  </si>
  <si>
    <r>
      <t xml:space="preserve">materiál, nájmy, půjčovné, provozní náklady, doprava, ubytování, startovné, </t>
    </r>
    <r>
      <rPr>
        <b/>
        <sz val="12"/>
        <color theme="1"/>
        <rFont val="Arial"/>
        <family val="2"/>
        <charset val="238"/>
      </rPr>
      <t xml:space="preserve">odměny trenérům, </t>
    </r>
    <r>
      <rPr>
        <sz val="12"/>
        <color theme="1"/>
        <rFont val="Arial"/>
        <family val="2"/>
        <charset val="238"/>
      </rPr>
      <t>služby</t>
    </r>
  </si>
  <si>
    <t>Počet členů: 44</t>
  </si>
  <si>
    <r>
      <t xml:space="preserve">materiál, nájmy, půjčovné, provozní náklady, doprava, ubytování, startovné, stravování, </t>
    </r>
    <r>
      <rPr>
        <b/>
        <sz val="12"/>
        <color theme="1"/>
        <rFont val="Arial"/>
        <family val="2"/>
        <charset val="238"/>
      </rPr>
      <t>odměny trenérům</t>
    </r>
    <r>
      <rPr>
        <sz val="12"/>
        <color theme="1"/>
        <rFont val="Arial"/>
        <family val="2"/>
        <charset val="238"/>
      </rPr>
      <t>, služby</t>
    </r>
  </si>
  <si>
    <r>
      <t xml:space="preserve">materiál, nájmy, půjčovné, provozní náklady, doprava, ubytování, startovné, stravování, </t>
    </r>
    <r>
      <rPr>
        <b/>
        <sz val="12"/>
        <color theme="1"/>
        <rFont val="Arial"/>
        <family val="2"/>
        <charset val="238"/>
      </rPr>
      <t>odměny trenérům,</t>
    </r>
    <r>
      <rPr>
        <sz val="12"/>
        <color theme="1"/>
        <rFont val="Arial"/>
        <family val="2"/>
        <charset val="238"/>
      </rPr>
      <t xml:space="preserve"> služby</t>
    </r>
  </si>
  <si>
    <t>Počet tréninků: 3x týdně</t>
  </si>
  <si>
    <t>nájemné, služby, kostýmy, materiál, startovné, registrační poplatky, doprava, stravování, sportovní oblečení</t>
  </si>
  <si>
    <t>licence, startovní čísla, aktivační karty, startovné, ubytování, doprava, nájmy, doprava, stravování, materiál, služby</t>
  </si>
  <si>
    <t>Počet členů: 18</t>
  </si>
  <si>
    <t>Počet členů: 24</t>
  </si>
  <si>
    <t>sportovní potřeby, dresy, stravování, odměny porotě a rozhodčím, provozní náklady, doprava, materiál, služby, opravy</t>
  </si>
  <si>
    <r>
      <t xml:space="preserve">materiál, provozní náklady, údržba a opravy, doprava, ubytování, </t>
    </r>
    <r>
      <rPr>
        <b/>
        <sz val="12"/>
        <color theme="1"/>
        <rFont val="Arial"/>
        <family val="2"/>
        <charset val="238"/>
      </rPr>
      <t xml:space="preserve">odměny trenérům a cvičitelům, </t>
    </r>
    <r>
      <rPr>
        <sz val="12"/>
        <color theme="1"/>
        <rFont val="Arial"/>
        <family val="2"/>
        <charset val="238"/>
      </rPr>
      <t xml:space="preserve">startovné, stravování, pitný režim, ceny a odměny účastníkům, </t>
    </r>
  </si>
  <si>
    <t>Počet členů: 69</t>
  </si>
  <si>
    <t>nájemné , doprava, startovné, materiál, služby</t>
  </si>
  <si>
    <t>Aeroklub Hranice, z.s.</t>
  </si>
  <si>
    <t>Počet členů: 37 počet trenérů: 3 Dosažené výsledky uvedeny v projektu</t>
  </si>
  <si>
    <t>údržba techniky a areálu letiště, provozní náklady, pojistné, stravování, služby, ubytování, doprava, materiál</t>
  </si>
  <si>
    <t>Rozpočet 2019 4 150 tis. Kč, celková částka k rozdělení 4 150 tis. Kč ORJ 05, ORG: 20 00000 00 3210</t>
  </si>
  <si>
    <t xml:space="preserve"> - </t>
  </si>
  <si>
    <r>
      <t xml:space="preserve">materiál, nájmy, půjčovné, provozní náklady, doprava, ubytování, startovné, stravování, </t>
    </r>
    <r>
      <rPr>
        <b/>
        <sz val="12"/>
        <color theme="1"/>
        <rFont val="Arial"/>
        <family val="2"/>
        <charset val="238"/>
      </rPr>
      <t xml:space="preserve">odměny trenérům, </t>
    </r>
    <r>
      <rPr>
        <sz val="12"/>
        <color theme="1"/>
        <rFont val="Arial"/>
        <family val="2"/>
        <charset val="238"/>
      </rPr>
      <t>Služby</t>
    </r>
  </si>
  <si>
    <t>nájemné, doprava, ubytování, stravování, provozní energie a režie, opravy a nákup sportovních potřeb, sportovní dresy, materiál, služby, vstupy</t>
  </si>
  <si>
    <t>Počet členů: 31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</si>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</sst>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3" fillId="0" borderId="0" xfId="0" applyFont="1"/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view="pageLayout" topLeftCell="A31" zoomScaleNormal="100" workbookViewId="0">
      <selection activeCell="J5" sqref="J5"/>
    </sheetView>
  </sheetViews>
  <sheetFormatPr defaultRowHeight="15" x14ac:dyDescent="0.25"/>
  <cols>
    <col min="2" max="2" width="12.5703125" customWidth="1"/>
    <col min="3" max="3" width="17.28515625" customWidth="1"/>
    <col min="4" max="4" width="27.28515625" customWidth="1"/>
    <col min="5" max="5" width="9.85546875" style="26" bestFit="1" customWidth="1"/>
    <col min="6" max="6" width="9.140625" style="26"/>
    <col min="7" max="7" width="9.140625" style="38"/>
    <col min="8" max="8" width="9.140625" style="48"/>
    <col min="9" max="12" width="9.140625" style="26"/>
  </cols>
  <sheetData>
    <row r="1" spans="1:12" x14ac:dyDescent="0.25">
      <c r="A1" s="1" t="s">
        <v>80</v>
      </c>
    </row>
    <row r="2" spans="1:12" ht="15.75" thickBot="1" x14ac:dyDescent="0.3">
      <c r="A2" s="46" t="s">
        <v>127</v>
      </c>
    </row>
    <row r="3" spans="1:12" ht="15.75" x14ac:dyDescent="0.25">
      <c r="A3" s="36" t="s">
        <v>81</v>
      </c>
      <c r="B3" s="4"/>
      <c r="C3" s="4"/>
      <c r="D3" s="4"/>
      <c r="E3" s="31" t="s">
        <v>3</v>
      </c>
      <c r="F3" s="31" t="s">
        <v>5</v>
      </c>
      <c r="G3" s="42" t="s">
        <v>8</v>
      </c>
      <c r="H3" s="49" t="s">
        <v>82</v>
      </c>
      <c r="I3" s="41" t="s">
        <v>10</v>
      </c>
      <c r="J3" s="27" t="s">
        <v>12</v>
      </c>
      <c r="K3" s="31"/>
      <c r="L3" s="31"/>
    </row>
    <row r="4" spans="1:12" ht="30" x14ac:dyDescent="0.25">
      <c r="A4" s="2"/>
      <c r="B4" s="5"/>
      <c r="C4" s="5"/>
      <c r="D4" s="5"/>
      <c r="E4" s="32" t="s">
        <v>4</v>
      </c>
      <c r="F4" s="32" t="s">
        <v>6</v>
      </c>
      <c r="G4" s="43" t="s">
        <v>7</v>
      </c>
      <c r="H4" s="50" t="s">
        <v>9</v>
      </c>
      <c r="I4" s="40" t="s">
        <v>11</v>
      </c>
      <c r="J4" s="28" t="s">
        <v>13</v>
      </c>
      <c r="K4" s="32" t="s">
        <v>14</v>
      </c>
      <c r="L4" s="32" t="s">
        <v>15</v>
      </c>
    </row>
    <row r="5" spans="1:12" ht="29.25" thickBot="1" x14ac:dyDescent="0.3">
      <c r="A5" s="3"/>
      <c r="B5" s="6" t="s">
        <v>0</v>
      </c>
      <c r="C5" s="6" t="s">
        <v>1</v>
      </c>
      <c r="D5" s="6" t="s">
        <v>2</v>
      </c>
      <c r="E5" s="29"/>
      <c r="F5" s="6" t="s">
        <v>7</v>
      </c>
      <c r="G5" s="44"/>
      <c r="H5" s="51" t="s">
        <v>7</v>
      </c>
      <c r="I5" s="33">
        <v>2018</v>
      </c>
      <c r="J5" s="30" t="s">
        <v>83</v>
      </c>
      <c r="K5" s="6" t="s">
        <v>7</v>
      </c>
      <c r="L5" s="35" t="s">
        <v>7</v>
      </c>
    </row>
    <row r="6" spans="1:12" ht="27.75" customHeight="1" x14ac:dyDescent="0.25">
      <c r="A6" s="75">
        <v>1</v>
      </c>
      <c r="B6" s="8" t="s">
        <v>16</v>
      </c>
      <c r="C6" s="10" t="s">
        <v>84</v>
      </c>
      <c r="D6" s="90" t="s">
        <v>19</v>
      </c>
      <c r="E6" s="84">
        <v>1140</v>
      </c>
      <c r="F6" s="84">
        <v>570</v>
      </c>
      <c r="G6" s="63">
        <v>570</v>
      </c>
      <c r="H6" s="66">
        <v>550</v>
      </c>
      <c r="I6" s="69">
        <v>274</v>
      </c>
      <c r="J6" s="72">
        <v>276</v>
      </c>
      <c r="K6" s="69">
        <v>550</v>
      </c>
      <c r="L6" s="69"/>
    </row>
    <row r="7" spans="1:12" ht="33" customHeight="1" x14ac:dyDescent="0.25">
      <c r="A7" s="76"/>
      <c r="B7" s="8" t="s">
        <v>17</v>
      </c>
      <c r="C7" s="10" t="s">
        <v>85</v>
      </c>
      <c r="D7" s="91"/>
      <c r="E7" s="85"/>
      <c r="F7" s="85"/>
      <c r="G7" s="64"/>
      <c r="H7" s="67"/>
      <c r="I7" s="70"/>
      <c r="J7" s="73"/>
      <c r="K7" s="70"/>
      <c r="L7" s="70"/>
    </row>
    <row r="8" spans="1:12" ht="52.5" customHeight="1" x14ac:dyDescent="0.25">
      <c r="A8" s="76"/>
      <c r="B8" s="8"/>
      <c r="C8" s="10" t="s">
        <v>18</v>
      </c>
      <c r="D8" s="91"/>
      <c r="E8" s="85"/>
      <c r="F8" s="85"/>
      <c r="G8" s="64"/>
      <c r="H8" s="67"/>
      <c r="I8" s="70"/>
      <c r="J8" s="73"/>
      <c r="K8" s="70"/>
      <c r="L8" s="70"/>
    </row>
    <row r="9" spans="1:12" ht="15.75" customHeight="1" x14ac:dyDescent="0.25">
      <c r="A9" s="76"/>
      <c r="B9" s="9"/>
      <c r="D9" s="91"/>
      <c r="E9" s="85"/>
      <c r="F9" s="85"/>
      <c r="G9" s="64"/>
      <c r="H9" s="67"/>
      <c r="I9" s="70"/>
      <c r="J9" s="73"/>
      <c r="K9" s="70"/>
      <c r="L9" s="70"/>
    </row>
    <row r="10" spans="1:12" x14ac:dyDescent="0.25">
      <c r="A10" s="76"/>
      <c r="B10" s="9"/>
      <c r="D10" s="91"/>
      <c r="E10" s="85"/>
      <c r="F10" s="85"/>
      <c r="G10" s="64"/>
      <c r="H10" s="67"/>
      <c r="I10" s="70"/>
      <c r="J10" s="73"/>
      <c r="K10" s="70"/>
      <c r="L10" s="70"/>
    </row>
    <row r="11" spans="1:12" ht="2.25" customHeight="1" thickBot="1" x14ac:dyDescent="0.3">
      <c r="A11" s="77"/>
      <c r="B11" s="7"/>
      <c r="C11" s="11"/>
      <c r="D11" s="92"/>
      <c r="E11" s="86"/>
      <c r="F11" s="86"/>
      <c r="G11" s="65"/>
      <c r="H11" s="68"/>
      <c r="I11" s="71"/>
      <c r="J11" s="74"/>
      <c r="K11" s="71"/>
      <c r="L11" s="71"/>
    </row>
    <row r="12" spans="1:12" ht="31.5" customHeight="1" x14ac:dyDescent="0.25">
      <c r="A12" s="75">
        <v>2</v>
      </c>
      <c r="B12" s="8" t="s">
        <v>20</v>
      </c>
      <c r="C12" s="10" t="s">
        <v>88</v>
      </c>
      <c r="D12" s="90" t="s">
        <v>86</v>
      </c>
      <c r="E12" s="96">
        <v>1670</v>
      </c>
      <c r="F12" s="84">
        <v>950</v>
      </c>
      <c r="G12" s="63">
        <v>720</v>
      </c>
      <c r="H12" s="66">
        <v>678</v>
      </c>
      <c r="I12" s="69">
        <v>300</v>
      </c>
      <c r="J12" s="72">
        <f>I12-H12</f>
        <v>-378</v>
      </c>
      <c r="K12" s="69">
        <v>678</v>
      </c>
      <c r="L12" s="69"/>
    </row>
    <row r="13" spans="1:12" ht="39" customHeight="1" x14ac:dyDescent="0.25">
      <c r="A13" s="76"/>
      <c r="B13" s="8" t="s">
        <v>21</v>
      </c>
      <c r="C13" s="10" t="s">
        <v>89</v>
      </c>
      <c r="D13" s="91"/>
      <c r="E13" s="97"/>
      <c r="F13" s="85"/>
      <c r="G13" s="64"/>
      <c r="H13" s="67"/>
      <c r="I13" s="70"/>
      <c r="J13" s="73"/>
      <c r="K13" s="70"/>
      <c r="L13" s="70"/>
    </row>
    <row r="14" spans="1:12" ht="141.75" customHeight="1" x14ac:dyDescent="0.25">
      <c r="A14" s="76"/>
      <c r="B14" s="9"/>
      <c r="C14" s="10" t="s">
        <v>87</v>
      </c>
      <c r="D14" s="91"/>
      <c r="E14" s="97"/>
      <c r="F14" s="85"/>
      <c r="G14" s="64"/>
      <c r="H14" s="67"/>
      <c r="I14" s="70"/>
      <c r="J14" s="73"/>
      <c r="K14" s="70"/>
      <c r="L14" s="70"/>
    </row>
    <row r="15" spans="1:12" ht="2.25" customHeight="1" thickBot="1" x14ac:dyDescent="0.3">
      <c r="A15" s="76"/>
      <c r="B15" s="9"/>
      <c r="C15" s="10"/>
      <c r="D15" s="91"/>
      <c r="E15" s="97"/>
      <c r="F15" s="85"/>
      <c r="G15" s="64"/>
      <c r="H15" s="67"/>
      <c r="I15" s="70"/>
      <c r="J15" s="73"/>
      <c r="K15" s="70"/>
      <c r="L15" s="70"/>
    </row>
    <row r="16" spans="1:12" hidden="1" x14ac:dyDescent="0.25">
      <c r="A16" s="76"/>
      <c r="B16" s="9"/>
      <c r="C16" s="10"/>
      <c r="D16" s="91"/>
      <c r="E16" s="97"/>
      <c r="F16" s="85"/>
      <c r="G16" s="64"/>
      <c r="H16" s="67"/>
      <c r="I16" s="70"/>
      <c r="J16" s="73"/>
      <c r="K16" s="70"/>
      <c r="L16" s="70"/>
    </row>
    <row r="17" spans="1:12" hidden="1" x14ac:dyDescent="0.25">
      <c r="A17" s="76"/>
      <c r="B17" s="9"/>
      <c r="C17" s="10"/>
      <c r="D17" s="91"/>
      <c r="E17" s="97"/>
      <c r="F17" s="85"/>
      <c r="G17" s="64"/>
      <c r="H17" s="67"/>
      <c r="I17" s="70"/>
      <c r="J17" s="73"/>
      <c r="K17" s="70"/>
      <c r="L17" s="70"/>
    </row>
    <row r="18" spans="1:12" ht="15.75" hidden="1" thickBot="1" x14ac:dyDescent="0.3">
      <c r="A18" s="77"/>
      <c r="B18" s="7"/>
      <c r="C18" s="11"/>
      <c r="D18" s="92"/>
      <c r="E18" s="98"/>
      <c r="F18" s="86"/>
      <c r="G18" s="65"/>
      <c r="H18" s="68"/>
      <c r="I18" s="71"/>
      <c r="J18" s="74"/>
      <c r="K18" s="71"/>
      <c r="L18" s="71"/>
    </row>
    <row r="19" spans="1:12" ht="30" x14ac:dyDescent="0.25">
      <c r="A19" s="75">
        <v>3</v>
      </c>
      <c r="B19" s="13" t="s">
        <v>20</v>
      </c>
      <c r="C19" s="14" t="s">
        <v>30</v>
      </c>
      <c r="D19" s="90" t="s">
        <v>90</v>
      </c>
      <c r="E19" s="84">
        <v>414.2</v>
      </c>
      <c r="F19" s="84">
        <v>70</v>
      </c>
      <c r="G19" s="63">
        <v>344.2</v>
      </c>
      <c r="H19" s="66">
        <v>344</v>
      </c>
      <c r="I19" s="69">
        <v>170</v>
      </c>
      <c r="J19" s="72">
        <v>174</v>
      </c>
      <c r="K19" s="69">
        <v>344</v>
      </c>
      <c r="L19" s="69"/>
    </row>
    <row r="20" spans="1:12" ht="30" x14ac:dyDescent="0.25">
      <c r="A20" s="76"/>
      <c r="B20" s="8" t="s">
        <v>22</v>
      </c>
      <c r="C20" s="10" t="s">
        <v>91</v>
      </c>
      <c r="D20" s="91"/>
      <c r="E20" s="85"/>
      <c r="F20" s="85"/>
      <c r="G20" s="64"/>
      <c r="H20" s="67"/>
      <c r="I20" s="70"/>
      <c r="J20" s="73"/>
      <c r="K20" s="70"/>
      <c r="L20" s="70"/>
    </row>
    <row r="21" spans="1:12" ht="105" x14ac:dyDescent="0.25">
      <c r="A21" s="76"/>
      <c r="B21" s="9"/>
      <c r="C21" s="10" t="s">
        <v>23</v>
      </c>
      <c r="D21" s="91"/>
      <c r="E21" s="85"/>
      <c r="F21" s="85"/>
      <c r="G21" s="64"/>
      <c r="H21" s="67"/>
      <c r="I21" s="70"/>
      <c r="J21" s="73"/>
      <c r="K21" s="70"/>
      <c r="L21" s="70"/>
    </row>
    <row r="22" spans="1:12" x14ac:dyDescent="0.25">
      <c r="A22" s="76"/>
      <c r="B22" s="9"/>
      <c r="C22" s="10"/>
      <c r="D22" s="91"/>
      <c r="E22" s="85"/>
      <c r="F22" s="85"/>
      <c r="G22" s="64"/>
      <c r="H22" s="67"/>
      <c r="I22" s="70"/>
      <c r="J22" s="73"/>
      <c r="K22" s="70"/>
      <c r="L22" s="70"/>
    </row>
    <row r="23" spans="1:12" ht="15.75" thickBot="1" x14ac:dyDescent="0.3">
      <c r="A23" s="77"/>
      <c r="B23" s="7"/>
      <c r="C23" s="11"/>
      <c r="D23" s="92"/>
      <c r="E23" s="86"/>
      <c r="F23" s="86"/>
      <c r="G23" s="65"/>
      <c r="H23" s="68"/>
      <c r="I23" s="71"/>
      <c r="J23" s="74"/>
      <c r="K23" s="71"/>
      <c r="L23" s="71"/>
    </row>
    <row r="24" spans="1:12" x14ac:dyDescent="0.25">
      <c r="A24" s="75">
        <v>4</v>
      </c>
      <c r="B24" s="12"/>
      <c r="C24" s="10" t="s">
        <v>93</v>
      </c>
      <c r="D24" s="90" t="s">
        <v>92</v>
      </c>
      <c r="E24" s="84">
        <v>540</v>
      </c>
      <c r="F24" s="84">
        <v>240</v>
      </c>
      <c r="G24" s="63">
        <v>300</v>
      </c>
      <c r="H24" s="66">
        <v>250</v>
      </c>
      <c r="I24" s="69">
        <v>106</v>
      </c>
      <c r="J24" s="72">
        <v>144</v>
      </c>
      <c r="K24" s="69">
        <v>250</v>
      </c>
      <c r="L24" s="69"/>
    </row>
    <row r="25" spans="1:12" ht="57" x14ac:dyDescent="0.25">
      <c r="A25" s="76"/>
      <c r="B25" s="15" t="s">
        <v>24</v>
      </c>
      <c r="C25" s="10" t="s">
        <v>25</v>
      </c>
      <c r="D25" s="91"/>
      <c r="E25" s="85"/>
      <c r="F25" s="85"/>
      <c r="G25" s="64"/>
      <c r="H25" s="67"/>
      <c r="I25" s="70"/>
      <c r="J25" s="73"/>
      <c r="K25" s="70"/>
      <c r="L25" s="70"/>
    </row>
    <row r="26" spans="1:12" ht="30" x14ac:dyDescent="0.25">
      <c r="A26" s="76"/>
      <c r="B26" s="9"/>
      <c r="C26" s="10" t="s">
        <v>26</v>
      </c>
      <c r="D26" s="91"/>
      <c r="E26" s="85"/>
      <c r="F26" s="85"/>
      <c r="G26" s="64"/>
      <c r="H26" s="67"/>
      <c r="I26" s="70"/>
      <c r="J26" s="73"/>
      <c r="K26" s="70"/>
      <c r="L26" s="70"/>
    </row>
    <row r="27" spans="1:12" ht="15.75" thickBot="1" x14ac:dyDescent="0.3">
      <c r="A27" s="77"/>
      <c r="B27" s="7"/>
      <c r="C27" s="11"/>
      <c r="D27" s="92"/>
      <c r="E27" s="86"/>
      <c r="F27" s="86"/>
      <c r="G27" s="65"/>
      <c r="H27" s="68"/>
      <c r="I27" s="71"/>
      <c r="J27" s="74"/>
      <c r="K27" s="71"/>
      <c r="L27" s="71"/>
    </row>
    <row r="28" spans="1:12" ht="24" customHeight="1" x14ac:dyDescent="0.25">
      <c r="A28" s="75">
        <v>5</v>
      </c>
      <c r="B28" s="12"/>
      <c r="C28" s="10" t="s">
        <v>95</v>
      </c>
      <c r="D28" s="90" t="s">
        <v>97</v>
      </c>
      <c r="E28" s="84">
        <v>137.30000000000001</v>
      </c>
      <c r="F28" s="84">
        <v>51</v>
      </c>
      <c r="G28" s="63">
        <v>86.3</v>
      </c>
      <c r="H28" s="66">
        <v>80</v>
      </c>
      <c r="I28" s="69">
        <v>91</v>
      </c>
      <c r="J28" s="72">
        <v>-11</v>
      </c>
      <c r="K28" s="69">
        <v>80</v>
      </c>
      <c r="L28" s="69"/>
    </row>
    <row r="29" spans="1:12" ht="37.5" customHeight="1" x14ac:dyDescent="0.25">
      <c r="A29" s="76"/>
      <c r="B29" s="8" t="s">
        <v>27</v>
      </c>
      <c r="C29" s="10" t="s">
        <v>96</v>
      </c>
      <c r="D29" s="91"/>
      <c r="E29" s="85"/>
      <c r="F29" s="85"/>
      <c r="G29" s="64"/>
      <c r="H29" s="67"/>
      <c r="I29" s="70"/>
      <c r="J29" s="73"/>
      <c r="K29" s="70"/>
      <c r="L29" s="70"/>
    </row>
    <row r="30" spans="1:12" ht="120" x14ac:dyDescent="0.25">
      <c r="A30" s="76"/>
      <c r="B30" s="12"/>
      <c r="C30" s="10" t="s">
        <v>94</v>
      </c>
      <c r="D30" s="91"/>
      <c r="E30" s="85"/>
      <c r="F30" s="85"/>
      <c r="G30" s="64"/>
      <c r="H30" s="67"/>
      <c r="I30" s="70"/>
      <c r="J30" s="73"/>
      <c r="K30" s="70"/>
      <c r="L30" s="70"/>
    </row>
    <row r="31" spans="1:12" x14ac:dyDescent="0.25">
      <c r="A31" s="76"/>
      <c r="B31" s="12"/>
      <c r="C31" s="9"/>
      <c r="D31" s="91"/>
      <c r="E31" s="85"/>
      <c r="F31" s="85"/>
      <c r="G31" s="64"/>
      <c r="H31" s="67"/>
      <c r="I31" s="70"/>
      <c r="J31" s="73"/>
      <c r="K31" s="70"/>
      <c r="L31" s="70"/>
    </row>
    <row r="32" spans="1:12" ht="15.75" thickBot="1" x14ac:dyDescent="0.3">
      <c r="A32" s="77"/>
      <c r="B32" s="16"/>
      <c r="C32" s="7"/>
      <c r="D32" s="92"/>
      <c r="E32" s="86"/>
      <c r="F32" s="86"/>
      <c r="G32" s="65"/>
      <c r="H32" s="68"/>
      <c r="I32" s="71"/>
      <c r="J32" s="74"/>
      <c r="K32" s="71"/>
      <c r="L32" s="71"/>
    </row>
    <row r="33" spans="1:12" ht="30" x14ac:dyDescent="0.25">
      <c r="A33" s="75">
        <v>6</v>
      </c>
      <c r="B33" s="81" t="s">
        <v>29</v>
      </c>
      <c r="C33" s="14" t="s">
        <v>99</v>
      </c>
      <c r="D33" s="90" t="s">
        <v>98</v>
      </c>
      <c r="E33" s="84">
        <v>370</v>
      </c>
      <c r="F33" s="84">
        <v>170</v>
      </c>
      <c r="G33" s="63">
        <v>200</v>
      </c>
      <c r="H33" s="66">
        <v>100</v>
      </c>
      <c r="I33" s="69">
        <v>145</v>
      </c>
      <c r="J33" s="72">
        <f>I33-H33</f>
        <v>45</v>
      </c>
      <c r="K33" s="69">
        <v>100</v>
      </c>
      <c r="L33" s="69"/>
    </row>
    <row r="34" spans="1:12" x14ac:dyDescent="0.25">
      <c r="A34" s="76"/>
      <c r="B34" s="82"/>
      <c r="C34" s="10" t="s">
        <v>25</v>
      </c>
      <c r="D34" s="91"/>
      <c r="E34" s="85"/>
      <c r="F34" s="85"/>
      <c r="G34" s="64"/>
      <c r="H34" s="67"/>
      <c r="I34" s="70"/>
      <c r="J34" s="73"/>
      <c r="K34" s="70"/>
      <c r="L34" s="70"/>
    </row>
    <row r="35" spans="1:12" ht="60" x14ac:dyDescent="0.25">
      <c r="A35" s="76"/>
      <c r="B35" s="82"/>
      <c r="C35" s="10" t="s">
        <v>31</v>
      </c>
      <c r="D35" s="91"/>
      <c r="E35" s="85"/>
      <c r="F35" s="85"/>
      <c r="G35" s="64"/>
      <c r="H35" s="67"/>
      <c r="I35" s="70"/>
      <c r="J35" s="73"/>
      <c r="K35" s="70"/>
      <c r="L35" s="70"/>
    </row>
    <row r="36" spans="1:12" ht="15.75" thickBot="1" x14ac:dyDescent="0.3">
      <c r="A36" s="77"/>
      <c r="B36" s="83"/>
      <c r="C36" s="7"/>
      <c r="D36" s="92"/>
      <c r="E36" s="86"/>
      <c r="F36" s="86"/>
      <c r="G36" s="65"/>
      <c r="H36" s="68"/>
      <c r="I36" s="71"/>
      <c r="J36" s="74"/>
      <c r="K36" s="71"/>
      <c r="L36" s="71"/>
    </row>
    <row r="37" spans="1:12" x14ac:dyDescent="0.25">
      <c r="A37" s="75">
        <v>7</v>
      </c>
      <c r="B37" s="90" t="s">
        <v>32</v>
      </c>
      <c r="C37" s="10" t="s">
        <v>39</v>
      </c>
      <c r="D37" s="90" t="s">
        <v>100</v>
      </c>
      <c r="E37" s="84">
        <v>483</v>
      </c>
      <c r="F37" s="84">
        <v>240</v>
      </c>
      <c r="G37" s="63">
        <v>243</v>
      </c>
      <c r="H37" s="66">
        <v>177</v>
      </c>
      <c r="I37" s="69">
        <v>150</v>
      </c>
      <c r="J37" s="72">
        <v>27</v>
      </c>
      <c r="K37" s="69">
        <v>177</v>
      </c>
      <c r="L37" s="69"/>
    </row>
    <row r="38" spans="1:12" x14ac:dyDescent="0.25">
      <c r="A38" s="76"/>
      <c r="B38" s="91"/>
      <c r="C38" s="10" t="s">
        <v>101</v>
      </c>
      <c r="D38" s="91"/>
      <c r="E38" s="85"/>
      <c r="F38" s="85"/>
      <c r="G38" s="64"/>
      <c r="H38" s="67"/>
      <c r="I38" s="70"/>
      <c r="J38" s="73"/>
      <c r="K38" s="70"/>
      <c r="L38" s="70"/>
    </row>
    <row r="39" spans="1:12" ht="120.75" thickBot="1" x14ac:dyDescent="0.3">
      <c r="A39" s="77"/>
      <c r="B39" s="92"/>
      <c r="C39" s="11" t="s">
        <v>33</v>
      </c>
      <c r="D39" s="92"/>
      <c r="E39" s="86"/>
      <c r="F39" s="86"/>
      <c r="G39" s="65"/>
      <c r="H39" s="68"/>
      <c r="I39" s="71"/>
      <c r="J39" s="74"/>
      <c r="K39" s="71"/>
      <c r="L39" s="71"/>
    </row>
    <row r="40" spans="1:12" ht="45" x14ac:dyDescent="0.25">
      <c r="A40" s="75">
        <v>8</v>
      </c>
      <c r="B40" s="10" t="s">
        <v>34</v>
      </c>
      <c r="C40" s="10" t="s">
        <v>103</v>
      </c>
      <c r="D40" s="90" t="s">
        <v>102</v>
      </c>
      <c r="E40" s="96">
        <v>1450</v>
      </c>
      <c r="F40" s="96">
        <v>915</v>
      </c>
      <c r="G40" s="63">
        <v>535</v>
      </c>
      <c r="H40" s="66">
        <v>400</v>
      </c>
      <c r="I40" s="69">
        <v>315</v>
      </c>
      <c r="J40" s="72">
        <v>85</v>
      </c>
      <c r="K40" s="69">
        <v>400</v>
      </c>
      <c r="L40" s="69"/>
    </row>
    <row r="41" spans="1:12" x14ac:dyDescent="0.25">
      <c r="A41" s="76"/>
      <c r="B41" s="17"/>
      <c r="C41" s="10" t="s">
        <v>35</v>
      </c>
      <c r="D41" s="91"/>
      <c r="E41" s="85"/>
      <c r="F41" s="85"/>
      <c r="G41" s="64"/>
      <c r="H41" s="67"/>
      <c r="I41" s="70"/>
      <c r="J41" s="73"/>
      <c r="K41" s="70"/>
      <c r="L41" s="70"/>
    </row>
    <row r="42" spans="1:12" ht="30" x14ac:dyDescent="0.25">
      <c r="A42" s="76"/>
      <c r="B42" s="9"/>
      <c r="C42" s="10" t="s">
        <v>36</v>
      </c>
      <c r="D42" s="91"/>
      <c r="E42" s="85"/>
      <c r="F42" s="85"/>
      <c r="G42" s="64"/>
      <c r="H42" s="67"/>
      <c r="I42" s="70"/>
      <c r="J42" s="73"/>
      <c r="K42" s="70"/>
      <c r="L42" s="70"/>
    </row>
    <row r="43" spans="1:12" ht="30" x14ac:dyDescent="0.25">
      <c r="A43" s="76"/>
      <c r="B43" s="9"/>
      <c r="C43" s="10" t="s">
        <v>37</v>
      </c>
      <c r="D43" s="91"/>
      <c r="E43" s="85"/>
      <c r="F43" s="85"/>
      <c r="G43" s="64"/>
      <c r="H43" s="67"/>
      <c r="I43" s="70"/>
      <c r="J43" s="73"/>
      <c r="K43" s="70"/>
      <c r="L43" s="70"/>
    </row>
    <row r="44" spans="1:12" ht="15.75" thickBot="1" x14ac:dyDescent="0.3">
      <c r="A44" s="77"/>
      <c r="B44" s="7"/>
      <c r="C44" s="11"/>
      <c r="D44" s="92"/>
      <c r="E44" s="86"/>
      <c r="F44" s="86"/>
      <c r="G44" s="65"/>
      <c r="H44" s="68"/>
      <c r="I44" s="71"/>
      <c r="J44" s="74"/>
      <c r="K44" s="71"/>
      <c r="L44" s="71"/>
    </row>
    <row r="45" spans="1:12" ht="30" x14ac:dyDescent="0.25">
      <c r="A45" s="75">
        <v>9</v>
      </c>
      <c r="B45" s="90" t="s">
        <v>38</v>
      </c>
      <c r="C45" s="10" t="s">
        <v>105</v>
      </c>
      <c r="D45" s="90" t="s">
        <v>104</v>
      </c>
      <c r="E45" s="96">
        <v>1143</v>
      </c>
      <c r="F45" s="84">
        <v>900</v>
      </c>
      <c r="G45" s="63">
        <v>243</v>
      </c>
      <c r="H45" s="66">
        <v>234</v>
      </c>
      <c r="I45" s="69">
        <v>149</v>
      </c>
      <c r="J45" s="72">
        <v>85</v>
      </c>
      <c r="K45" s="69">
        <v>234</v>
      </c>
      <c r="L45" s="69"/>
    </row>
    <row r="46" spans="1:12" x14ac:dyDescent="0.25">
      <c r="A46" s="76"/>
      <c r="B46" s="91"/>
      <c r="C46" s="10" t="s">
        <v>28</v>
      </c>
      <c r="D46" s="91"/>
      <c r="E46" s="85"/>
      <c r="F46" s="85"/>
      <c r="G46" s="64"/>
      <c r="H46" s="67"/>
      <c r="I46" s="70"/>
      <c r="J46" s="73"/>
      <c r="K46" s="70"/>
      <c r="L46" s="70"/>
    </row>
    <row r="47" spans="1:12" ht="45.75" thickBot="1" x14ac:dyDescent="0.3">
      <c r="A47" s="77"/>
      <c r="B47" s="92"/>
      <c r="C47" s="11" t="s">
        <v>40</v>
      </c>
      <c r="D47" s="92"/>
      <c r="E47" s="86"/>
      <c r="F47" s="86"/>
      <c r="G47" s="65"/>
      <c r="H47" s="68"/>
      <c r="I47" s="71"/>
      <c r="J47" s="74"/>
      <c r="K47" s="71"/>
      <c r="L47" s="71"/>
    </row>
    <row r="48" spans="1:12" ht="71.25" x14ac:dyDescent="0.25">
      <c r="A48" s="75">
        <v>10</v>
      </c>
      <c r="B48" s="13" t="s">
        <v>41</v>
      </c>
      <c r="C48" s="14" t="s">
        <v>107</v>
      </c>
      <c r="D48" s="90" t="s">
        <v>106</v>
      </c>
      <c r="E48" s="84">
        <v>364</v>
      </c>
      <c r="F48" s="84">
        <v>107</v>
      </c>
      <c r="G48" s="63">
        <v>257</v>
      </c>
      <c r="H48" s="66">
        <v>148</v>
      </c>
      <c r="I48" s="69">
        <v>81</v>
      </c>
      <c r="J48" s="72">
        <v>67</v>
      </c>
      <c r="K48" s="69">
        <v>148</v>
      </c>
      <c r="L48" s="69"/>
    </row>
    <row r="49" spans="1:12" ht="60" x14ac:dyDescent="0.25">
      <c r="A49" s="76"/>
      <c r="B49" s="8" t="s">
        <v>42</v>
      </c>
      <c r="C49" s="10" t="s">
        <v>43</v>
      </c>
      <c r="D49" s="91"/>
      <c r="E49" s="85"/>
      <c r="F49" s="85"/>
      <c r="G49" s="64"/>
      <c r="H49" s="67"/>
      <c r="I49" s="70"/>
      <c r="J49" s="73"/>
      <c r="K49" s="70"/>
      <c r="L49" s="70"/>
    </row>
    <row r="50" spans="1:12" ht="2.25" customHeight="1" x14ac:dyDescent="0.25">
      <c r="A50" s="76"/>
      <c r="B50" s="9"/>
      <c r="C50" s="10"/>
      <c r="D50" s="91"/>
      <c r="E50" s="85"/>
      <c r="F50" s="85"/>
      <c r="G50" s="64"/>
      <c r="H50" s="67"/>
      <c r="I50" s="70"/>
      <c r="J50" s="73"/>
      <c r="K50" s="70"/>
      <c r="L50" s="70"/>
    </row>
    <row r="51" spans="1:12" hidden="1" x14ac:dyDescent="0.25">
      <c r="A51" s="76"/>
      <c r="B51" s="9"/>
      <c r="C51" s="9"/>
      <c r="D51" s="91"/>
      <c r="E51" s="85"/>
      <c r="F51" s="85"/>
      <c r="G51" s="64"/>
      <c r="H51" s="67"/>
      <c r="I51" s="70"/>
      <c r="J51" s="73"/>
      <c r="K51" s="70"/>
      <c r="L51" s="70"/>
    </row>
    <row r="52" spans="1:12" ht="3" customHeight="1" thickBot="1" x14ac:dyDescent="0.3">
      <c r="A52" s="77"/>
      <c r="B52" s="7"/>
      <c r="C52" s="7"/>
      <c r="D52" s="92"/>
      <c r="E52" s="86"/>
      <c r="F52" s="86"/>
      <c r="G52" s="65"/>
      <c r="H52" s="68"/>
      <c r="I52" s="71"/>
      <c r="J52" s="74"/>
      <c r="K52" s="71"/>
      <c r="L52" s="71"/>
    </row>
    <row r="53" spans="1:12" x14ac:dyDescent="0.25">
      <c r="A53" s="75">
        <v>11</v>
      </c>
      <c r="B53" s="90" t="s">
        <v>44</v>
      </c>
      <c r="C53" s="10" t="s">
        <v>109</v>
      </c>
      <c r="D53" s="90" t="s">
        <v>108</v>
      </c>
      <c r="E53" s="84">
        <v>339.2</v>
      </c>
      <c r="F53" s="84">
        <v>60</v>
      </c>
      <c r="G53" s="63">
        <v>279.2</v>
      </c>
      <c r="H53" s="66">
        <v>114</v>
      </c>
      <c r="I53" s="69">
        <v>91</v>
      </c>
      <c r="J53" s="72">
        <v>23</v>
      </c>
      <c r="K53" s="69">
        <v>114</v>
      </c>
      <c r="L53" s="69"/>
    </row>
    <row r="54" spans="1:12" ht="30" x14ac:dyDescent="0.25">
      <c r="A54" s="76"/>
      <c r="B54" s="91"/>
      <c r="C54" s="10" t="s">
        <v>45</v>
      </c>
      <c r="D54" s="91"/>
      <c r="E54" s="85"/>
      <c r="F54" s="85"/>
      <c r="G54" s="64"/>
      <c r="H54" s="67"/>
      <c r="I54" s="70"/>
      <c r="J54" s="73"/>
      <c r="K54" s="70"/>
      <c r="L54" s="70"/>
    </row>
    <row r="55" spans="1:12" ht="75.75" thickBot="1" x14ac:dyDescent="0.3">
      <c r="A55" s="77"/>
      <c r="B55" s="92"/>
      <c r="C55" s="11" t="s">
        <v>46</v>
      </c>
      <c r="D55" s="92"/>
      <c r="E55" s="86"/>
      <c r="F55" s="86"/>
      <c r="G55" s="65"/>
      <c r="H55" s="68"/>
      <c r="I55" s="71"/>
      <c r="J55" s="74"/>
      <c r="K55" s="71"/>
      <c r="L55" s="71"/>
    </row>
    <row r="56" spans="1:12" x14ac:dyDescent="0.25">
      <c r="A56" s="75">
        <v>12</v>
      </c>
      <c r="B56" s="87" t="s">
        <v>47</v>
      </c>
      <c r="C56" s="12" t="s">
        <v>110</v>
      </c>
      <c r="D56" s="90" t="s">
        <v>129</v>
      </c>
      <c r="E56" s="84">
        <v>73.5</v>
      </c>
      <c r="F56" s="84">
        <v>27</v>
      </c>
      <c r="G56" s="93">
        <v>46.5</v>
      </c>
      <c r="H56" s="66">
        <v>45</v>
      </c>
      <c r="I56" s="69">
        <v>44</v>
      </c>
      <c r="J56" s="72">
        <v>1</v>
      </c>
      <c r="K56" s="69">
        <v>45</v>
      </c>
      <c r="L56" s="69" t="s">
        <v>132</v>
      </c>
    </row>
    <row r="57" spans="1:12" ht="30" x14ac:dyDescent="0.25">
      <c r="A57" s="76"/>
      <c r="B57" s="88"/>
      <c r="C57" s="12" t="s">
        <v>49</v>
      </c>
      <c r="D57" s="91"/>
      <c r="E57" s="85"/>
      <c r="F57" s="85"/>
      <c r="G57" s="95"/>
      <c r="H57" s="67"/>
      <c r="I57" s="70"/>
      <c r="J57" s="73"/>
      <c r="K57" s="70"/>
      <c r="L57" s="70"/>
    </row>
    <row r="58" spans="1:12" ht="90.75" thickBot="1" x14ac:dyDescent="0.3">
      <c r="A58" s="77"/>
      <c r="B58" s="89"/>
      <c r="C58" s="16" t="s">
        <v>50</v>
      </c>
      <c r="D58" s="92"/>
      <c r="E58" s="86"/>
      <c r="F58" s="86"/>
      <c r="G58" s="94"/>
      <c r="H58" s="68"/>
      <c r="I58" s="71"/>
      <c r="J58" s="74"/>
      <c r="K58" s="71"/>
      <c r="L58" s="71"/>
    </row>
    <row r="59" spans="1:12" x14ac:dyDescent="0.25">
      <c r="A59" s="75">
        <v>13</v>
      </c>
      <c r="B59" s="87" t="s">
        <v>51</v>
      </c>
      <c r="C59" s="14" t="s">
        <v>112</v>
      </c>
      <c r="D59" s="90" t="s">
        <v>111</v>
      </c>
      <c r="E59" s="84">
        <v>179</v>
      </c>
      <c r="F59" s="84">
        <v>5</v>
      </c>
      <c r="G59" s="63">
        <v>174</v>
      </c>
      <c r="H59" s="66">
        <v>120</v>
      </c>
      <c r="I59" s="69">
        <v>115</v>
      </c>
      <c r="J59" s="72">
        <v>5</v>
      </c>
      <c r="K59" s="69">
        <v>120</v>
      </c>
      <c r="L59" s="69"/>
    </row>
    <row r="60" spans="1:12" ht="30" x14ac:dyDescent="0.25">
      <c r="A60" s="76"/>
      <c r="B60" s="88"/>
      <c r="C60" s="10" t="s">
        <v>52</v>
      </c>
      <c r="D60" s="91"/>
      <c r="E60" s="85"/>
      <c r="F60" s="85"/>
      <c r="G60" s="64"/>
      <c r="H60" s="67"/>
      <c r="I60" s="70"/>
      <c r="J60" s="73"/>
      <c r="K60" s="70"/>
      <c r="L60" s="70"/>
    </row>
    <row r="61" spans="1:12" x14ac:dyDescent="0.25">
      <c r="A61" s="76"/>
      <c r="B61" s="88"/>
      <c r="C61" s="10" t="s">
        <v>39</v>
      </c>
      <c r="D61" s="91"/>
      <c r="E61" s="85"/>
      <c r="F61" s="85"/>
      <c r="G61" s="64"/>
      <c r="H61" s="67"/>
      <c r="I61" s="70"/>
      <c r="J61" s="73"/>
      <c r="K61" s="70"/>
      <c r="L61" s="70"/>
    </row>
    <row r="62" spans="1:12" ht="45.75" thickBot="1" x14ac:dyDescent="0.3">
      <c r="A62" s="77"/>
      <c r="B62" s="89"/>
      <c r="C62" s="11" t="s">
        <v>53</v>
      </c>
      <c r="D62" s="92"/>
      <c r="E62" s="86"/>
      <c r="F62" s="86"/>
      <c r="G62" s="65"/>
      <c r="H62" s="68"/>
      <c r="I62" s="71"/>
      <c r="J62" s="74"/>
      <c r="K62" s="71"/>
      <c r="L62" s="71"/>
    </row>
    <row r="63" spans="1:12" ht="57.75" customHeight="1" x14ac:dyDescent="0.25">
      <c r="A63" s="75">
        <v>14</v>
      </c>
      <c r="B63" s="10" t="s">
        <v>54</v>
      </c>
      <c r="C63" s="12" t="s">
        <v>48</v>
      </c>
      <c r="D63" s="90" t="s">
        <v>113</v>
      </c>
      <c r="E63" s="84">
        <v>190</v>
      </c>
      <c r="F63" s="84">
        <v>60</v>
      </c>
      <c r="G63" s="63">
        <v>130</v>
      </c>
      <c r="H63" s="66">
        <v>100</v>
      </c>
      <c r="I63" s="69">
        <v>98</v>
      </c>
      <c r="J63" s="72">
        <v>2</v>
      </c>
      <c r="K63" s="69">
        <v>100</v>
      </c>
      <c r="L63" s="69"/>
    </row>
    <row r="64" spans="1:12" ht="30" x14ac:dyDescent="0.25">
      <c r="A64" s="76"/>
      <c r="B64" s="10" t="s">
        <v>55</v>
      </c>
      <c r="C64" s="12" t="s">
        <v>39</v>
      </c>
      <c r="D64" s="91"/>
      <c r="E64" s="85"/>
      <c r="F64" s="85"/>
      <c r="G64" s="64"/>
      <c r="H64" s="67"/>
      <c r="I64" s="70"/>
      <c r="J64" s="73"/>
      <c r="K64" s="70"/>
      <c r="L64" s="70"/>
    </row>
    <row r="65" spans="1:12" ht="90.75" thickBot="1" x14ac:dyDescent="0.3">
      <c r="A65" s="77"/>
      <c r="B65" s="7"/>
      <c r="C65" s="16" t="s">
        <v>56</v>
      </c>
      <c r="D65" s="92"/>
      <c r="E65" s="86"/>
      <c r="F65" s="86"/>
      <c r="G65" s="65"/>
      <c r="H65" s="68"/>
      <c r="I65" s="71"/>
      <c r="J65" s="74"/>
      <c r="K65" s="71"/>
      <c r="L65" s="71"/>
    </row>
    <row r="66" spans="1:12" ht="71.25" x14ac:dyDescent="0.25">
      <c r="A66" s="75">
        <v>15</v>
      </c>
      <c r="B66" s="8" t="s">
        <v>54</v>
      </c>
      <c r="C66" s="12" t="s">
        <v>58</v>
      </c>
      <c r="D66" s="81" t="s">
        <v>114</v>
      </c>
      <c r="E66" s="84">
        <v>300.5</v>
      </c>
      <c r="F66" s="84">
        <v>45</v>
      </c>
      <c r="G66" s="63">
        <v>255.5</v>
      </c>
      <c r="H66" s="66">
        <v>100</v>
      </c>
      <c r="I66" s="69">
        <v>97</v>
      </c>
      <c r="J66" s="72">
        <v>3</v>
      </c>
      <c r="K66" s="69">
        <v>100</v>
      </c>
      <c r="L66" s="69"/>
    </row>
    <row r="67" spans="1:12" ht="30" x14ac:dyDescent="0.25">
      <c r="A67" s="76"/>
      <c r="B67" s="8" t="s">
        <v>57</v>
      </c>
      <c r="C67" s="12" t="s">
        <v>115</v>
      </c>
      <c r="D67" s="82"/>
      <c r="E67" s="85"/>
      <c r="F67" s="85"/>
      <c r="G67" s="64"/>
      <c r="H67" s="67"/>
      <c r="I67" s="70"/>
      <c r="J67" s="73"/>
      <c r="K67" s="70"/>
      <c r="L67" s="70"/>
    </row>
    <row r="68" spans="1:12" ht="45" x14ac:dyDescent="0.25">
      <c r="A68" s="76"/>
      <c r="B68" s="9"/>
      <c r="C68" s="10" t="s">
        <v>40</v>
      </c>
      <c r="D68" s="82"/>
      <c r="E68" s="85"/>
      <c r="F68" s="85"/>
      <c r="G68" s="64"/>
      <c r="H68" s="67"/>
      <c r="I68" s="70"/>
      <c r="J68" s="73"/>
      <c r="K68" s="70"/>
      <c r="L68" s="70"/>
    </row>
    <row r="69" spans="1:12" ht="15.75" thickBot="1" x14ac:dyDescent="0.3">
      <c r="A69" s="77"/>
      <c r="B69" s="7"/>
      <c r="C69" s="16"/>
      <c r="D69" s="83"/>
      <c r="E69" s="86"/>
      <c r="F69" s="86"/>
      <c r="G69" s="65"/>
      <c r="H69" s="68"/>
      <c r="I69" s="71"/>
      <c r="J69" s="74"/>
      <c r="K69" s="71"/>
      <c r="L69" s="71"/>
    </row>
    <row r="70" spans="1:12" x14ac:dyDescent="0.25">
      <c r="A70" s="75">
        <v>16</v>
      </c>
      <c r="B70" s="78" t="s">
        <v>59</v>
      </c>
      <c r="C70" s="10" t="s">
        <v>58</v>
      </c>
      <c r="D70" s="81" t="s">
        <v>116</v>
      </c>
      <c r="E70" s="84">
        <v>294.10000000000002</v>
      </c>
      <c r="F70" s="84">
        <v>125</v>
      </c>
      <c r="G70" s="63">
        <v>169.1</v>
      </c>
      <c r="H70" s="66">
        <v>82</v>
      </c>
      <c r="I70" s="69">
        <v>57</v>
      </c>
      <c r="J70" s="72">
        <v>25</v>
      </c>
      <c r="K70" s="69">
        <v>82</v>
      </c>
      <c r="L70" s="69"/>
    </row>
    <row r="71" spans="1:12" x14ac:dyDescent="0.25">
      <c r="A71" s="76"/>
      <c r="B71" s="79"/>
      <c r="C71" s="10" t="s">
        <v>60</v>
      </c>
      <c r="D71" s="82"/>
      <c r="E71" s="85"/>
      <c r="F71" s="85"/>
      <c r="G71" s="64"/>
      <c r="H71" s="67"/>
      <c r="I71" s="70"/>
      <c r="J71" s="73"/>
      <c r="K71" s="70"/>
      <c r="L71" s="70"/>
    </row>
    <row r="72" spans="1:12" ht="30" x14ac:dyDescent="0.25">
      <c r="A72" s="76"/>
      <c r="B72" s="79"/>
      <c r="C72" s="10" t="s">
        <v>61</v>
      </c>
      <c r="D72" s="82"/>
      <c r="E72" s="85"/>
      <c r="F72" s="85"/>
      <c r="G72" s="64"/>
      <c r="H72" s="67"/>
      <c r="I72" s="70"/>
      <c r="J72" s="73"/>
      <c r="K72" s="70"/>
      <c r="L72" s="70"/>
    </row>
    <row r="73" spans="1:12" ht="45" x14ac:dyDescent="0.25">
      <c r="A73" s="76"/>
      <c r="B73" s="79"/>
      <c r="C73" s="10" t="s">
        <v>53</v>
      </c>
      <c r="D73" s="82"/>
      <c r="E73" s="85"/>
      <c r="F73" s="85"/>
      <c r="G73" s="64"/>
      <c r="H73" s="67"/>
      <c r="I73" s="70"/>
      <c r="J73" s="73"/>
      <c r="K73" s="70"/>
      <c r="L73" s="70"/>
    </row>
    <row r="74" spans="1:12" ht="15.75" thickBot="1" x14ac:dyDescent="0.3">
      <c r="A74" s="77"/>
      <c r="B74" s="80"/>
      <c r="C74" s="11"/>
      <c r="D74" s="83"/>
      <c r="E74" s="86"/>
      <c r="F74" s="86"/>
      <c r="G74" s="65"/>
      <c r="H74" s="68"/>
      <c r="I74" s="71"/>
      <c r="J74" s="74"/>
      <c r="K74" s="71"/>
      <c r="L74" s="71"/>
    </row>
    <row r="75" spans="1:12" ht="74.25" customHeight="1" x14ac:dyDescent="0.25">
      <c r="A75" s="75">
        <v>17</v>
      </c>
      <c r="B75" s="87" t="s">
        <v>62</v>
      </c>
      <c r="C75" s="14" t="s">
        <v>118</v>
      </c>
      <c r="D75" s="90" t="s">
        <v>117</v>
      </c>
      <c r="E75" s="84">
        <v>229.7</v>
      </c>
      <c r="F75" s="84">
        <v>90</v>
      </c>
      <c r="G75" s="63">
        <v>139.69999999999999</v>
      </c>
      <c r="H75" s="66">
        <v>85</v>
      </c>
      <c r="I75" s="69">
        <v>71</v>
      </c>
      <c r="J75" s="72">
        <v>14</v>
      </c>
      <c r="K75" s="69">
        <v>85</v>
      </c>
      <c r="L75" s="69"/>
    </row>
    <row r="76" spans="1:12" x14ac:dyDescent="0.25">
      <c r="A76" s="76"/>
      <c r="B76" s="88"/>
      <c r="C76" s="10" t="s">
        <v>63</v>
      </c>
      <c r="D76" s="91"/>
      <c r="E76" s="85"/>
      <c r="F76" s="85"/>
      <c r="G76" s="64"/>
      <c r="H76" s="67"/>
      <c r="I76" s="70"/>
      <c r="J76" s="73"/>
      <c r="K76" s="70"/>
      <c r="L76" s="70"/>
    </row>
    <row r="77" spans="1:12" ht="45.75" thickBot="1" x14ac:dyDescent="0.3">
      <c r="A77" s="77"/>
      <c r="B77" s="89"/>
      <c r="C77" s="11" t="s">
        <v>40</v>
      </c>
      <c r="D77" s="92"/>
      <c r="E77" s="86"/>
      <c r="F77" s="86"/>
      <c r="G77" s="65"/>
      <c r="H77" s="68"/>
      <c r="I77" s="71"/>
      <c r="J77" s="74"/>
      <c r="K77" s="71"/>
      <c r="L77" s="71"/>
    </row>
    <row r="78" spans="1:12" x14ac:dyDescent="0.25">
      <c r="A78" s="75">
        <v>18</v>
      </c>
      <c r="B78" s="87" t="s">
        <v>64</v>
      </c>
      <c r="C78" s="10" t="s">
        <v>119</v>
      </c>
      <c r="D78" s="90" t="s">
        <v>67</v>
      </c>
      <c r="E78" s="84">
        <v>300</v>
      </c>
      <c r="F78" s="84">
        <v>110</v>
      </c>
      <c r="G78" s="63">
        <v>190</v>
      </c>
      <c r="H78" s="66">
        <v>123</v>
      </c>
      <c r="I78" s="69">
        <v>68</v>
      </c>
      <c r="J78" s="72">
        <v>55</v>
      </c>
      <c r="K78" s="69">
        <v>123</v>
      </c>
      <c r="L78" s="69"/>
    </row>
    <row r="79" spans="1:12" ht="30" x14ac:dyDescent="0.25">
      <c r="A79" s="76"/>
      <c r="B79" s="88"/>
      <c r="C79" s="10" t="s">
        <v>65</v>
      </c>
      <c r="D79" s="91"/>
      <c r="E79" s="85"/>
      <c r="F79" s="85"/>
      <c r="G79" s="64"/>
      <c r="H79" s="67"/>
      <c r="I79" s="70"/>
      <c r="J79" s="73"/>
      <c r="K79" s="70"/>
      <c r="L79" s="70"/>
    </row>
    <row r="80" spans="1:12" ht="90.75" thickBot="1" x14ac:dyDescent="0.3">
      <c r="A80" s="77"/>
      <c r="B80" s="89"/>
      <c r="C80" s="11" t="s">
        <v>66</v>
      </c>
      <c r="D80" s="92"/>
      <c r="E80" s="86"/>
      <c r="F80" s="86"/>
      <c r="G80" s="65"/>
      <c r="H80" s="68"/>
      <c r="I80" s="71"/>
      <c r="J80" s="74"/>
      <c r="K80" s="71"/>
      <c r="L80" s="71"/>
    </row>
    <row r="81" spans="1:12" x14ac:dyDescent="0.25">
      <c r="A81" s="75">
        <v>19</v>
      </c>
      <c r="B81" s="78" t="s">
        <v>68</v>
      </c>
      <c r="C81" s="10" t="s">
        <v>119</v>
      </c>
      <c r="D81" s="81" t="s">
        <v>130</v>
      </c>
      <c r="E81" s="84">
        <v>448</v>
      </c>
      <c r="F81" s="84">
        <v>310</v>
      </c>
      <c r="G81" s="63">
        <v>138</v>
      </c>
      <c r="H81" s="66">
        <v>67</v>
      </c>
      <c r="I81" s="69">
        <v>45</v>
      </c>
      <c r="J81" s="72">
        <f>I81-H81</f>
        <v>-22</v>
      </c>
      <c r="K81" s="69">
        <v>67</v>
      </c>
      <c r="L81" s="69"/>
    </row>
    <row r="82" spans="1:12" ht="45" x14ac:dyDescent="0.25">
      <c r="A82" s="76"/>
      <c r="B82" s="79"/>
      <c r="C82" s="10" t="s">
        <v>69</v>
      </c>
      <c r="D82" s="82"/>
      <c r="E82" s="85"/>
      <c r="F82" s="85"/>
      <c r="G82" s="64"/>
      <c r="H82" s="67"/>
      <c r="I82" s="70"/>
      <c r="J82" s="73"/>
      <c r="K82" s="70"/>
      <c r="L82" s="70"/>
    </row>
    <row r="83" spans="1:12" ht="60" x14ac:dyDescent="0.25">
      <c r="A83" s="76"/>
      <c r="B83" s="79"/>
      <c r="C83" s="10" t="s">
        <v>43</v>
      </c>
      <c r="D83" s="82"/>
      <c r="E83" s="85"/>
      <c r="F83" s="85"/>
      <c r="G83" s="64"/>
      <c r="H83" s="67"/>
      <c r="I83" s="70"/>
      <c r="J83" s="73"/>
      <c r="K83" s="70"/>
      <c r="L83" s="70"/>
    </row>
    <row r="84" spans="1:12" ht="13.5" customHeight="1" thickBot="1" x14ac:dyDescent="0.3">
      <c r="A84" s="76"/>
      <c r="B84" s="79"/>
      <c r="C84" s="10"/>
      <c r="D84" s="82"/>
      <c r="E84" s="85"/>
      <c r="F84" s="85"/>
      <c r="G84" s="64"/>
      <c r="H84" s="67"/>
      <c r="I84" s="70"/>
      <c r="J84" s="73"/>
      <c r="K84" s="70"/>
      <c r="L84" s="70"/>
    </row>
    <row r="85" spans="1:12" ht="5.25" hidden="1" customHeight="1" thickBot="1" x14ac:dyDescent="0.3">
      <c r="A85" s="76"/>
      <c r="B85" s="79"/>
      <c r="C85" s="10"/>
      <c r="D85" s="82"/>
      <c r="E85" s="85"/>
      <c r="F85" s="85"/>
      <c r="G85" s="64"/>
      <c r="H85" s="67"/>
      <c r="I85" s="70"/>
      <c r="J85" s="73"/>
      <c r="K85" s="70"/>
      <c r="L85" s="70"/>
    </row>
    <row r="86" spans="1:12" ht="9" hidden="1" customHeight="1" thickBot="1" x14ac:dyDescent="0.3">
      <c r="A86" s="76"/>
      <c r="B86" s="79"/>
      <c r="C86" s="10"/>
      <c r="D86" s="82"/>
      <c r="E86" s="85"/>
      <c r="F86" s="85"/>
      <c r="G86" s="64"/>
      <c r="H86" s="67"/>
      <c r="I86" s="70"/>
      <c r="J86" s="73"/>
      <c r="K86" s="70"/>
      <c r="L86" s="70"/>
    </row>
    <row r="87" spans="1:12" ht="15.75" hidden="1" thickBot="1" x14ac:dyDescent="0.3">
      <c r="A87" s="76"/>
      <c r="B87" s="79"/>
      <c r="C87" s="10"/>
      <c r="D87" s="82"/>
      <c r="E87" s="85"/>
      <c r="F87" s="85"/>
      <c r="G87" s="64"/>
      <c r="H87" s="67"/>
      <c r="I87" s="70"/>
      <c r="J87" s="73"/>
      <c r="K87" s="70"/>
      <c r="L87" s="70"/>
    </row>
    <row r="88" spans="1:12" ht="15.75" hidden="1" thickBot="1" x14ac:dyDescent="0.3">
      <c r="A88" s="77"/>
      <c r="B88" s="80"/>
      <c r="C88" s="11"/>
      <c r="D88" s="83"/>
      <c r="E88" s="86"/>
      <c r="F88" s="86"/>
      <c r="G88" s="65"/>
      <c r="H88" s="68"/>
      <c r="I88" s="71"/>
      <c r="J88" s="74"/>
      <c r="K88" s="71"/>
      <c r="L88" s="71"/>
    </row>
    <row r="89" spans="1:12" ht="150.75" thickBot="1" x14ac:dyDescent="0.3">
      <c r="A89" s="20">
        <v>20</v>
      </c>
      <c r="B89" s="21" t="s">
        <v>70</v>
      </c>
      <c r="C89" s="22" t="s">
        <v>71</v>
      </c>
      <c r="D89" s="21" t="s">
        <v>72</v>
      </c>
      <c r="E89" s="53">
        <v>900</v>
      </c>
      <c r="F89" s="53">
        <v>850</v>
      </c>
      <c r="G89" s="54">
        <v>50</v>
      </c>
      <c r="H89" s="58">
        <v>47</v>
      </c>
      <c r="I89" s="56">
        <v>35</v>
      </c>
      <c r="J89" s="59">
        <v>12</v>
      </c>
      <c r="K89" s="56">
        <v>47</v>
      </c>
      <c r="L89" s="56" t="s">
        <v>132</v>
      </c>
    </row>
    <row r="90" spans="1:12" x14ac:dyDescent="0.25">
      <c r="A90" s="75">
        <v>21</v>
      </c>
      <c r="B90" s="87" t="s">
        <v>73</v>
      </c>
      <c r="C90" s="10" t="s">
        <v>76</v>
      </c>
      <c r="D90" s="81" t="s">
        <v>120</v>
      </c>
      <c r="E90" s="84">
        <v>27</v>
      </c>
      <c r="F90" s="84">
        <v>5</v>
      </c>
      <c r="G90" s="93">
        <v>22</v>
      </c>
      <c r="H90" s="66">
        <v>22</v>
      </c>
      <c r="I90" s="69">
        <v>22</v>
      </c>
      <c r="J90" s="72">
        <f>I90-H90</f>
        <v>0</v>
      </c>
      <c r="K90" s="69">
        <v>22</v>
      </c>
      <c r="L90" s="69" t="s">
        <v>132</v>
      </c>
    </row>
    <row r="91" spans="1:12" ht="90.75" thickBot="1" x14ac:dyDescent="0.3">
      <c r="A91" s="77"/>
      <c r="B91" s="89"/>
      <c r="C91" s="11" t="s">
        <v>74</v>
      </c>
      <c r="D91" s="83"/>
      <c r="E91" s="86"/>
      <c r="F91" s="86"/>
      <c r="G91" s="94"/>
      <c r="H91" s="68"/>
      <c r="I91" s="71"/>
      <c r="J91" s="74"/>
      <c r="K91" s="71"/>
      <c r="L91" s="71"/>
    </row>
    <row r="92" spans="1:12" x14ac:dyDescent="0.25">
      <c r="A92" s="75">
        <v>22</v>
      </c>
      <c r="B92" s="78" t="s">
        <v>75</v>
      </c>
      <c r="C92" s="10" t="s">
        <v>122</v>
      </c>
      <c r="D92" s="81" t="s">
        <v>121</v>
      </c>
      <c r="E92" s="84">
        <v>194</v>
      </c>
      <c r="F92" s="84">
        <v>114</v>
      </c>
      <c r="G92" s="63">
        <v>80</v>
      </c>
      <c r="H92" s="66">
        <v>80</v>
      </c>
      <c r="I92" s="69">
        <v>80</v>
      </c>
      <c r="J92" s="72">
        <f>I92-H92</f>
        <v>0</v>
      </c>
      <c r="K92" s="69">
        <v>80</v>
      </c>
      <c r="L92" s="69"/>
    </row>
    <row r="93" spans="1:12" ht="135.75" thickBot="1" x14ac:dyDescent="0.3">
      <c r="A93" s="77"/>
      <c r="B93" s="80"/>
      <c r="C93" s="11" t="s">
        <v>77</v>
      </c>
      <c r="D93" s="83"/>
      <c r="E93" s="86"/>
      <c r="F93" s="86"/>
      <c r="G93" s="65"/>
      <c r="H93" s="68"/>
      <c r="I93" s="71"/>
      <c r="J93" s="74"/>
      <c r="K93" s="71"/>
      <c r="L93" s="71"/>
    </row>
    <row r="94" spans="1:12" x14ac:dyDescent="0.25">
      <c r="A94" s="75">
        <v>23</v>
      </c>
      <c r="B94" s="78" t="s">
        <v>78</v>
      </c>
      <c r="C94" s="45"/>
      <c r="D94" s="81" t="s">
        <v>123</v>
      </c>
      <c r="E94" s="84">
        <v>130</v>
      </c>
      <c r="F94" s="84">
        <v>76</v>
      </c>
      <c r="G94" s="63">
        <v>54</v>
      </c>
      <c r="H94" s="66">
        <v>54</v>
      </c>
      <c r="I94" s="69">
        <v>46</v>
      </c>
      <c r="J94" s="72">
        <v>8</v>
      </c>
      <c r="K94" s="69">
        <v>54</v>
      </c>
      <c r="L94" s="69"/>
    </row>
    <row r="95" spans="1:12" x14ac:dyDescent="0.25">
      <c r="A95" s="76"/>
      <c r="B95" s="79"/>
      <c r="C95" s="47" t="s">
        <v>131</v>
      </c>
      <c r="D95" s="82"/>
      <c r="E95" s="85"/>
      <c r="F95" s="85"/>
      <c r="G95" s="64"/>
      <c r="H95" s="67"/>
      <c r="I95" s="70"/>
      <c r="J95" s="73"/>
      <c r="K95" s="70"/>
      <c r="L95" s="70"/>
    </row>
    <row r="96" spans="1:12" ht="45.75" thickBot="1" x14ac:dyDescent="0.3">
      <c r="A96" s="77"/>
      <c r="B96" s="80"/>
      <c r="C96" s="11" t="s">
        <v>40</v>
      </c>
      <c r="D96" s="83"/>
      <c r="E96" s="86"/>
      <c r="F96" s="86"/>
      <c r="G96" s="65"/>
      <c r="H96" s="68"/>
      <c r="I96" s="71"/>
      <c r="J96" s="74"/>
      <c r="K96" s="71"/>
      <c r="L96" s="71"/>
    </row>
    <row r="97" spans="1:12" ht="90.75" thickBot="1" x14ac:dyDescent="0.3">
      <c r="A97" s="37">
        <v>24</v>
      </c>
      <c r="B97" s="34" t="s">
        <v>124</v>
      </c>
      <c r="C97" s="11" t="s">
        <v>125</v>
      </c>
      <c r="D97" s="16" t="s">
        <v>126</v>
      </c>
      <c r="E97" s="55">
        <v>840</v>
      </c>
      <c r="F97" s="55">
        <v>230</v>
      </c>
      <c r="G97" s="62">
        <v>610</v>
      </c>
      <c r="H97" s="60">
        <v>150</v>
      </c>
      <c r="I97" s="57" t="s">
        <v>128</v>
      </c>
      <c r="J97" s="61">
        <v>150</v>
      </c>
      <c r="K97" s="57">
        <v>150</v>
      </c>
      <c r="L97" s="57"/>
    </row>
    <row r="98" spans="1:12" ht="16.5" thickBot="1" x14ac:dyDescent="0.3">
      <c r="A98" s="23"/>
      <c r="B98" s="24"/>
      <c r="C98" s="25"/>
      <c r="D98" s="19" t="s">
        <v>79</v>
      </c>
      <c r="E98" s="18">
        <f>SUM(E6:E97)</f>
        <v>12156.500000000002</v>
      </c>
      <c r="F98" s="18">
        <f>SUM(F6:F97)</f>
        <v>6320</v>
      </c>
      <c r="G98" s="39">
        <f>SUM(G6:G97)</f>
        <v>5836.5</v>
      </c>
      <c r="H98" s="52">
        <f>SUM(H6:H97)</f>
        <v>4150</v>
      </c>
      <c r="I98" s="18">
        <f>SUM(I6:I97)</f>
        <v>2650</v>
      </c>
      <c r="J98" s="18"/>
      <c r="K98" s="18">
        <f>SUM(K6:K97)</f>
        <v>4150</v>
      </c>
      <c r="L98" s="33">
        <f>SUM(L6:L97)</f>
        <v>0</v>
      </c>
    </row>
  </sheetData>
  <mergeCells count="233">
    <mergeCell ref="I19:I23"/>
    <mergeCell ref="J19:J23"/>
    <mergeCell ref="K19:K23"/>
    <mergeCell ref="I6:I11"/>
    <mergeCell ref="J6:J11"/>
    <mergeCell ref="K6:K11"/>
    <mergeCell ref="L6:L11"/>
    <mergeCell ref="A12:A18"/>
    <mergeCell ref="D12:D18"/>
    <mergeCell ref="E12:E18"/>
    <mergeCell ref="F12:F18"/>
    <mergeCell ref="G12:G18"/>
    <mergeCell ref="H12:H18"/>
    <mergeCell ref="A6:A11"/>
    <mergeCell ref="D6:D11"/>
    <mergeCell ref="E6:E11"/>
    <mergeCell ref="F6:F11"/>
    <mergeCell ref="G6:G11"/>
    <mergeCell ref="H6:H11"/>
    <mergeCell ref="I12:I18"/>
    <mergeCell ref="J12:J18"/>
    <mergeCell ref="K12:K18"/>
    <mergeCell ref="L12:L18"/>
    <mergeCell ref="A37:A39"/>
    <mergeCell ref="B37:B39"/>
    <mergeCell ref="D37:D39"/>
    <mergeCell ref="E37:E39"/>
    <mergeCell ref="F37:F39"/>
    <mergeCell ref="G37:G39"/>
    <mergeCell ref="H37:H39"/>
    <mergeCell ref="L19:L23"/>
    <mergeCell ref="A24:A27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A19:A23"/>
    <mergeCell ref="D19:D23"/>
    <mergeCell ref="E19:E23"/>
    <mergeCell ref="F19:F23"/>
    <mergeCell ref="G19:G23"/>
    <mergeCell ref="H19:H23"/>
    <mergeCell ref="I28:I32"/>
    <mergeCell ref="J28:J32"/>
    <mergeCell ref="K28:K32"/>
    <mergeCell ref="L28:L32"/>
    <mergeCell ref="A33:A36"/>
    <mergeCell ref="B33:B36"/>
    <mergeCell ref="D33:D36"/>
    <mergeCell ref="E33:E36"/>
    <mergeCell ref="F33:F36"/>
    <mergeCell ref="G33:G36"/>
    <mergeCell ref="A28:A32"/>
    <mergeCell ref="D28:D32"/>
    <mergeCell ref="E28:E32"/>
    <mergeCell ref="F28:F32"/>
    <mergeCell ref="G28:G32"/>
    <mergeCell ref="H28:H32"/>
    <mergeCell ref="I37:I39"/>
    <mergeCell ref="J37:J39"/>
    <mergeCell ref="K37:K39"/>
    <mergeCell ref="L37:L39"/>
    <mergeCell ref="H33:H36"/>
    <mergeCell ref="I33:I36"/>
    <mergeCell ref="J33:J36"/>
    <mergeCell ref="K33:K36"/>
    <mergeCell ref="L33:L36"/>
    <mergeCell ref="A45:A47"/>
    <mergeCell ref="B45:B47"/>
    <mergeCell ref="D45:D47"/>
    <mergeCell ref="E45:E47"/>
    <mergeCell ref="F45:F47"/>
    <mergeCell ref="G45:G47"/>
    <mergeCell ref="A40:A44"/>
    <mergeCell ref="D40:D44"/>
    <mergeCell ref="E40:E44"/>
    <mergeCell ref="F40:F44"/>
    <mergeCell ref="G40:G44"/>
    <mergeCell ref="H45:H47"/>
    <mergeCell ref="I45:I47"/>
    <mergeCell ref="J45:J47"/>
    <mergeCell ref="K45:K47"/>
    <mergeCell ref="L45:L47"/>
    <mergeCell ref="I40:I44"/>
    <mergeCell ref="J40:J44"/>
    <mergeCell ref="K40:K44"/>
    <mergeCell ref="L40:L44"/>
    <mergeCell ref="H40:H44"/>
    <mergeCell ref="K48:K52"/>
    <mergeCell ref="L48:L52"/>
    <mergeCell ref="A53:A55"/>
    <mergeCell ref="B53:B55"/>
    <mergeCell ref="D53:D55"/>
    <mergeCell ref="E53:E55"/>
    <mergeCell ref="F53:F55"/>
    <mergeCell ref="G53:G55"/>
    <mergeCell ref="H53:H55"/>
    <mergeCell ref="I53:I55"/>
    <mergeCell ref="A48:A52"/>
    <mergeCell ref="D48:D52"/>
    <mergeCell ref="E48:E52"/>
    <mergeCell ref="F48:F52"/>
    <mergeCell ref="G48:G52"/>
    <mergeCell ref="H48:H52"/>
    <mergeCell ref="I48:I52"/>
    <mergeCell ref="J48:J52"/>
    <mergeCell ref="J53:J55"/>
    <mergeCell ref="K53:K55"/>
    <mergeCell ref="L53:L55"/>
    <mergeCell ref="K63:K65"/>
    <mergeCell ref="K56:K58"/>
    <mergeCell ref="L56:L58"/>
    <mergeCell ref="A59:A62"/>
    <mergeCell ref="B59:B62"/>
    <mergeCell ref="D59:D62"/>
    <mergeCell ref="E59:E62"/>
    <mergeCell ref="F59:F62"/>
    <mergeCell ref="G59:G62"/>
    <mergeCell ref="H59:H62"/>
    <mergeCell ref="I59:I62"/>
    <mergeCell ref="J59:J62"/>
    <mergeCell ref="K59:K62"/>
    <mergeCell ref="L59:L62"/>
    <mergeCell ref="A56:A58"/>
    <mergeCell ref="B56:B58"/>
    <mergeCell ref="D56:D58"/>
    <mergeCell ref="E56:E58"/>
    <mergeCell ref="F56:F58"/>
    <mergeCell ref="G56:G58"/>
    <mergeCell ref="H56:H58"/>
    <mergeCell ref="I56:I58"/>
    <mergeCell ref="J56:J58"/>
    <mergeCell ref="F70:F74"/>
    <mergeCell ref="G70:G74"/>
    <mergeCell ref="H70:H74"/>
    <mergeCell ref="I70:I74"/>
    <mergeCell ref="J70:J74"/>
    <mergeCell ref="L63:L65"/>
    <mergeCell ref="A66:A69"/>
    <mergeCell ref="D66:D69"/>
    <mergeCell ref="E66:E69"/>
    <mergeCell ref="F66:F69"/>
    <mergeCell ref="G66:G69"/>
    <mergeCell ref="H66:H69"/>
    <mergeCell ref="I66:I69"/>
    <mergeCell ref="J66:J69"/>
    <mergeCell ref="K66:K69"/>
    <mergeCell ref="L66:L69"/>
    <mergeCell ref="A63:A65"/>
    <mergeCell ref="D63:D65"/>
    <mergeCell ref="E63:E65"/>
    <mergeCell ref="F63:F65"/>
    <mergeCell ref="G63:G65"/>
    <mergeCell ref="H63:H65"/>
    <mergeCell ref="I63:I65"/>
    <mergeCell ref="J63:J65"/>
    <mergeCell ref="A90:A91"/>
    <mergeCell ref="B90:B91"/>
    <mergeCell ref="D90:D91"/>
    <mergeCell ref="E90:E91"/>
    <mergeCell ref="F90:F91"/>
    <mergeCell ref="G90:G91"/>
    <mergeCell ref="H90:H91"/>
    <mergeCell ref="K70:K74"/>
    <mergeCell ref="L70:L74"/>
    <mergeCell ref="A75:A77"/>
    <mergeCell ref="B75:B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A70:A74"/>
    <mergeCell ref="B70:B74"/>
    <mergeCell ref="D70:D74"/>
    <mergeCell ref="E70:E74"/>
    <mergeCell ref="I78:I80"/>
    <mergeCell ref="J78:J80"/>
    <mergeCell ref="K78:K80"/>
    <mergeCell ref="L78:L80"/>
    <mergeCell ref="A81:A88"/>
    <mergeCell ref="B81:B88"/>
    <mergeCell ref="D81:D88"/>
    <mergeCell ref="E81:E88"/>
    <mergeCell ref="F81:F88"/>
    <mergeCell ref="G81:G88"/>
    <mergeCell ref="A78:A80"/>
    <mergeCell ref="B78:B80"/>
    <mergeCell ref="D78:D80"/>
    <mergeCell ref="E78:E80"/>
    <mergeCell ref="F78:F80"/>
    <mergeCell ref="G78:G80"/>
    <mergeCell ref="H78:H80"/>
    <mergeCell ref="I90:I91"/>
    <mergeCell ref="J90:J91"/>
    <mergeCell ref="K90:K91"/>
    <mergeCell ref="L90:L91"/>
    <mergeCell ref="H81:H88"/>
    <mergeCell ref="I81:I88"/>
    <mergeCell ref="J81:J88"/>
    <mergeCell ref="K81:K88"/>
    <mergeCell ref="L81:L88"/>
    <mergeCell ref="A94:A96"/>
    <mergeCell ref="B94:B96"/>
    <mergeCell ref="D94:D96"/>
    <mergeCell ref="E94:E96"/>
    <mergeCell ref="F94:F96"/>
    <mergeCell ref="A92:A93"/>
    <mergeCell ref="B92:B93"/>
    <mergeCell ref="D92:D93"/>
    <mergeCell ref="E92:E93"/>
    <mergeCell ref="F92:F93"/>
    <mergeCell ref="G94:G96"/>
    <mergeCell ref="H94:H96"/>
    <mergeCell ref="I94:I96"/>
    <mergeCell ref="J94:J96"/>
    <mergeCell ref="K94:K96"/>
    <mergeCell ref="L94:L96"/>
    <mergeCell ref="H92:H93"/>
    <mergeCell ref="I92:I93"/>
    <mergeCell ref="J92:J93"/>
    <mergeCell ref="K92:K93"/>
    <mergeCell ref="L92:L93"/>
    <mergeCell ref="G92:G9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differentFirst="1">
    <oddHeader>&amp;CPříloha č. 5</oddHeader>
    <oddFooter>&amp;C&amp;P</oddFooter>
  </headerFooter>
  <rowBreaks count="6" manualBreakCount="6">
    <brk id="14" max="11" man="1"/>
    <brk id="44" max="11" man="1"/>
    <brk id="55" max="11" man="1"/>
    <brk id="65" max="11" man="1"/>
    <brk id="77" max="11" man="1"/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Vrtalová Jarmila</dc:creator>
  <cp:lastModifiedBy>Bakovský Petr</cp:lastModifiedBy>
  <cp:lastPrinted>2019-02-06T12:43:00Z</cp:lastPrinted>
  <dcterms:created xsi:type="dcterms:W3CDTF">2017-03-14T11:54:02Z</dcterms:created>
  <dcterms:modified xsi:type="dcterms:W3CDTF">2019-02-28T12:25:42Z</dcterms:modified>
</cp:coreProperties>
</file>