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kumenty\zastupitelstvo\25032021\"/>
    </mc:Choice>
  </mc:AlternateContent>
  <bookViews>
    <workbookView xWindow="0" yWindow="0" windowWidth="28800" windowHeight="12030"/>
  </bookViews>
  <sheets>
    <sheet name="List1" sheetId="1" r:id="rId1"/>
  </sheets>
  <definedNames>
    <definedName name="_xlnm.Print_Area" localSheetId="0">List1!$A$1:$L$32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K31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6" i="1"/>
  <c r="H31" i="1" l="1"/>
  <c r="F31" i="1" l="1"/>
  <c r="G31" i="1"/>
  <c r="E31" i="1"/>
</calcChain>
</file>

<file path=xl/sharedStrings.xml><?xml version="1.0" encoding="utf-8"?>
<sst xmlns="http://schemas.openxmlformats.org/spreadsheetml/2006/main" count="109" uniqueCount="98">
  <si>
    <t>Žadatel</t>
  </si>
  <si>
    <t>Popis činnosti</t>
  </si>
  <si>
    <t>Využití dotace</t>
  </si>
  <si>
    <t>Předp</t>
  </si>
  <si>
    <t>výdaj v tis.</t>
  </si>
  <si>
    <t>Předp.</t>
  </si>
  <si>
    <t>příjmy</t>
  </si>
  <si>
    <t>v tis.</t>
  </si>
  <si>
    <t>Žádost</t>
  </si>
  <si>
    <t>kom.</t>
  </si>
  <si>
    <t xml:space="preserve">Dotace </t>
  </si>
  <si>
    <t xml:space="preserve">v roce </t>
  </si>
  <si>
    <t xml:space="preserve">Rozdíl </t>
  </si>
  <si>
    <t xml:space="preserve">mezi </t>
  </si>
  <si>
    <t>RM</t>
  </si>
  <si>
    <t>ZM</t>
  </si>
  <si>
    <t xml:space="preserve">Působnost na celostátní úrovni – Extraliga ČR mužů v házené </t>
  </si>
  <si>
    <t>Nájemné tělocvičen/hal, doprava, startovné, materiál, DDHM, ubytování a stravování, odměny rozhodčím, reklama a propagace.</t>
  </si>
  <si>
    <t>Muži „A“ v I. lize, B – tým a hranické ženy ve II. lize</t>
  </si>
  <si>
    <t>Celoroční činnost</t>
  </si>
  <si>
    <t>Podpora sekce Dračí lodě</t>
  </si>
  <si>
    <t>Podpora sekce rychlostní kanoistiky</t>
  </si>
  <si>
    <t xml:space="preserve">Doprava, startovné, stravování, ubytování, reklama a propagace, nákup sportovního materiálu, provozní náklady </t>
  </si>
  <si>
    <t xml:space="preserve">Člen státní reprezentace ČR, od roku 2010 se každoročně zúčastňuje nejvyšších Evropských i světových soutěží v bezmotorovém létání.  </t>
  </si>
  <si>
    <t>Celoroční činnost oddílů</t>
  </si>
  <si>
    <t>Prezentace činnosti celoročně v prostorách letiště Drahotuše, veřejně přístup., hojně navštěvované.</t>
  </si>
  <si>
    <t>Údržba techniky a areálu letiště, provozní náklady – energie, PHM, pojistné, tréninková příprava členů</t>
  </si>
  <si>
    <t>Individuální sport – létání na motorových a bezmotorových letadlech</t>
  </si>
  <si>
    <t>CELKEM</t>
  </si>
  <si>
    <t>Celkem 28 čelnů, pořádání soutěží, vedení kroužku pod DDM Hranice, účast na soutěžích</t>
  </si>
  <si>
    <t>Badminton, volejbal, nohejbal, tenis, pořádání turnajů, rozvoj tělovýchovy v místní části</t>
  </si>
  <si>
    <t>Návrh</t>
  </si>
  <si>
    <t>Př. Č.</t>
  </si>
  <si>
    <t>Startovné, stravné, doprava, ubytování, pronájem, vstupné, sportovní materiál (kimona, chrániče), regenerace, příprava na první ligu, MČR a další turnaje a kempy v zahraničí</t>
  </si>
  <si>
    <t>Materiál, dresy, reklama a propagace, startovné, doprava, ubytování, pronájem plavecké dráhy, výkonnostní testy, materiál, služby</t>
  </si>
  <si>
    <t>Doprava, startovné, ubytování, stravování + pitný režim, sportovní pomůcky – pádla, sportovní příprava, služby související se sportovní činností, regenerace, pronájem, vstupy, služby, materiál</t>
  </si>
  <si>
    <t>Doprava, ubytování, startovné + pitný režim, sportovní příprava – služby související se sportovní činností, regenerace, vstupy, pronájem, zimní a letní soustředění, náklady spojené s účastí na závodech, služby. Materiál</t>
  </si>
  <si>
    <t>Trénink 2x týdně, 1 družstvo, 18  členů</t>
  </si>
  <si>
    <t>Účast a příprava na soutěže – aerovleky kluzáků, pojistné, doprava kluzáků a transportních vozů, cestovné, stravné, nájemné letadel a vozidel, opravy a údržba techniky, ubytování, startovné, předplatné softwaru na předpověď počasí.</t>
  </si>
  <si>
    <t xml:space="preserve">startovné, aerovleky, ubytování, pojistné, doprava kluzáků, cestovné, PHM, stravné, pronájem, opravy a údržba techniky, materiál, služby </t>
  </si>
  <si>
    <t>Orelská florbalová liga,,kuželkářská liga</t>
  </si>
  <si>
    <t>Materiál, nájmy, odměny rozhodčím, doprava, startovné</t>
  </si>
  <si>
    <t>Nájmy, doprava, ubytování, stravné, oprava a nákup sportovních potřeb, nákup sportovních dresů, vstup na bazén, služby</t>
  </si>
  <si>
    <t>příprava závodního družstva dospělých, účast na republikových soutěžích</t>
  </si>
  <si>
    <t xml:space="preserve">náklady spojené s účastí na soutěžích, doprava, startovné, ubytování, pořádání akcí, modelářský materiál, kancelářské potřeby a technické vybavení, údržba modelářského letiště, pronájmy, služby, materiál </t>
  </si>
  <si>
    <t>provozní náklady, materiál, služby</t>
  </si>
  <si>
    <t>florbal, aerobik, zdravotnické cvičení, volejbal, stolní tenis, posilování v posilovně</t>
  </si>
  <si>
    <t xml:space="preserve">podpora reprezentanta města Hranic v oblasti kulturistiky </t>
  </si>
  <si>
    <r>
      <t xml:space="preserve">Materiál, nájmy, doprava, cestovné, ubytování, startovné, stravování, odměny rozhodčím a organizačním pracovníkům, </t>
    </r>
    <r>
      <rPr>
        <b/>
        <sz val="11"/>
        <rFont val="Arial"/>
        <family val="2"/>
        <charset val="238"/>
      </rPr>
      <t>odměny trenérům,</t>
    </r>
    <r>
      <rPr>
        <sz val="11"/>
        <rFont val="Arial"/>
        <family val="2"/>
        <charset val="238"/>
      </rPr>
      <t xml:space="preserve"> pitný režim, ceny propagační materiál, rehabilitace, náklady na rehabilitaci</t>
    </r>
  </si>
  <si>
    <r>
      <t xml:space="preserve">Materiál (dresy, sport. pomůcky), doprava, ubytování,  odměny porotám a rozhodčím, rehabilitace, iontové nápoje, doplňky, </t>
    </r>
    <r>
      <rPr>
        <b/>
        <sz val="11"/>
        <rFont val="Arial"/>
        <family val="2"/>
        <charset val="238"/>
      </rPr>
      <t>odměny trenérům,</t>
    </r>
    <r>
      <rPr>
        <sz val="11"/>
        <rFont val="Arial"/>
        <family val="2"/>
        <charset val="238"/>
      </rPr>
      <t xml:space="preserve"> ubytování, odměny závodníkům, startovné, služby</t>
    </r>
  </si>
  <si>
    <r>
      <t xml:space="preserve">pronájmy, tréninkové pomůcky, dresy, startovné, licence hráčů, školení a licence pro trenéry, odměny pořadatelům a rozhodčím, odměny, poháry, medaile, </t>
    </r>
    <r>
      <rPr>
        <b/>
        <sz val="11"/>
        <rFont val="Arial"/>
        <family val="2"/>
        <charset val="238"/>
      </rPr>
      <t xml:space="preserve">mzdy trenérů, </t>
    </r>
    <r>
      <rPr>
        <sz val="11"/>
        <rFont val="Arial"/>
        <family val="2"/>
        <charset val="238"/>
      </rPr>
      <t>služby, materiál</t>
    </r>
  </si>
  <si>
    <t>Příspěvky na celoroční činnost tělovýchovy dospělých 2021</t>
  </si>
  <si>
    <t>Rozpočet 2021 1 640 tis. Kč, celková částka k rozdělení 1 640 tis. Kč ORJ 05, ORG: 20 00000 00 3211</t>
  </si>
  <si>
    <t xml:space="preserve"> 26 mistrovských utkání, trénink 4x v týdnu, 22 hráčů</t>
  </si>
  <si>
    <t xml:space="preserve">MČR, I. liga muži, masters a účast závodníklů na turnajích </t>
  </si>
  <si>
    <t>celoroční činnost, 25 členů, účast od regionálních soutěží po MS</t>
  </si>
  <si>
    <t>sportovní materiál, materiál, uniformy, startovné, stravné, DDHM, služby</t>
  </si>
  <si>
    <r>
      <t xml:space="preserve">doprava, sportovní materiál, </t>
    </r>
    <r>
      <rPr>
        <b/>
        <sz val="11"/>
        <rFont val="Arial"/>
        <family val="2"/>
        <charset val="238"/>
      </rPr>
      <t>odměny trenérům</t>
    </r>
    <r>
      <rPr>
        <sz val="11"/>
        <rFont val="Arial"/>
        <family val="2"/>
        <charset val="238"/>
      </rPr>
      <t>, služby</t>
    </r>
  </si>
  <si>
    <t>Okresní soutěž, 40 členů, trénink 2x týdně</t>
  </si>
  <si>
    <t xml:space="preserve"> Účast na turnajích – 2x týdně trénink, 25 členů</t>
  </si>
  <si>
    <t>nájmy, sportovní materiál, jízdné, odměny rozhodčím, startovné, licenční poplatky, služby, kopírování, poštovné, provozní náklady</t>
  </si>
  <si>
    <r>
      <t xml:space="preserve">Doprava, startovné, sportovní materiál, dresy, </t>
    </r>
    <r>
      <rPr>
        <b/>
        <sz val="11"/>
        <rFont val="Arial"/>
        <family val="2"/>
        <charset val="238"/>
      </rPr>
      <t xml:space="preserve">odměny trenérům, </t>
    </r>
    <r>
      <rPr>
        <sz val="11"/>
        <rFont val="Arial"/>
        <family val="2"/>
        <charset val="238"/>
      </rPr>
      <t>provozní náklady, služby, nájmy</t>
    </r>
  </si>
  <si>
    <t>28 členů, trénink 4x týdně, 5 družstev</t>
  </si>
  <si>
    <t>52 členů, 1. místo v divizi s půsdobností na celé Moravě a postup do 1. Národní ligy</t>
  </si>
  <si>
    <t>licence, startovní čísla, aktivační karty, startovné, ubytování, doprava, pronájmy, soustředění, materiál, služby, školení</t>
  </si>
  <si>
    <t>6 jezdců, soustředění, soutěže, tréninky 2 - 3 x týdně</t>
  </si>
  <si>
    <t>provozní náklady, přípravky na údržbu sálu, materiál, služby</t>
  </si>
  <si>
    <t>speciální doplňky stravy, služby</t>
  </si>
  <si>
    <t>startovné, cestovné, ubytování, materiál, vybavení, služby</t>
  </si>
  <si>
    <t>Mistrovství světa, Světové poháry a soutěže na území ČR v leteckém modelářství dle kalendáře soutěží 2021</t>
  </si>
  <si>
    <r>
      <t xml:space="preserve">materiál, nájemné, provozní náklady, </t>
    </r>
    <r>
      <rPr>
        <b/>
        <sz val="11"/>
        <rFont val="Arial"/>
        <family val="2"/>
        <charset val="238"/>
      </rPr>
      <t>mzdy trenérům a cvičitelům,</t>
    </r>
    <r>
      <rPr>
        <sz val="11"/>
        <rFont val="Arial"/>
        <family val="2"/>
        <charset val="238"/>
      </rPr>
      <t xml:space="preserve"> doprava, ubytování, startovné, stravování, pitný režim, školení trenérů a rozhodčích, odměny a ceny, opravy a revize, odvody z mezd, služby</t>
    </r>
  </si>
  <si>
    <t>2021-2020 +/-</t>
  </si>
  <si>
    <t>Dotace byly rozděleny s ohledem na finanční prostředky schválené v předmětné oblasti pro rok 2021.</t>
  </si>
  <si>
    <t>X</t>
  </si>
  <si>
    <t>TJ Cement Hranice, z.s.               IČO 49558722</t>
  </si>
  <si>
    <t>SK Hranice, z.s., oddíl fotbalu              IČO 49558218</t>
  </si>
  <si>
    <t>SK Hranice, z.s., oddíl atletiky                                   IČO 49558218</t>
  </si>
  <si>
    <t>JUDO ŽELEZO HRANICE, z.s.                                   IČO 70866040</t>
  </si>
  <si>
    <t>Triatlon klub Hranice – Rocktechnik triatlon                                          IČO 27019136</t>
  </si>
  <si>
    <t>Sbor dobrovolných hasičů Drahotuše                                              IČO 65920686</t>
  </si>
  <si>
    <t>FC DUKLA Hranice                                    IČO 44940793</t>
  </si>
  <si>
    <t>Klub vodních sportů Hranice, z.s.                                  IČO 61985660</t>
  </si>
  <si>
    <t>SK Pétanque Hranice IV-Valšovice                                  IČO 26662833</t>
  </si>
  <si>
    <t>Tělovýchovná jednota Sigma Hranice, z.s.  oddíl basketbalu                        IČO 00533696</t>
  </si>
  <si>
    <t>Bc. Radek Krejčiřík         (nar. 1991)</t>
  </si>
  <si>
    <t>Aeroklub Hranice, z.s.                           IČO 00536041</t>
  </si>
  <si>
    <t>Ing. Petr Krejčiřík                              IČO 67348327 (nar. 1960)</t>
  </si>
  <si>
    <t>Orel-jednota Hranice                           IČO 64989500</t>
  </si>
  <si>
    <r>
      <t xml:space="preserve">Klub rychlostní kanoistiky Slovan Hranice, z.s                             IČO 04726316        - </t>
    </r>
    <r>
      <rPr>
        <sz val="11"/>
        <color rgb="FFFF0000"/>
        <rFont val="Arial"/>
        <family val="2"/>
        <charset val="238"/>
      </rPr>
      <t>ŽÁDOST BYLA ZASLÁNA PO TERMÍNU.</t>
    </r>
  </si>
  <si>
    <t>Modelářský klub, p.s. SMČR Aeroklub Hranice                              IČO 62350382</t>
  </si>
  <si>
    <t>TJ Sokol Slavíč                              IČO 62350315</t>
  </si>
  <si>
    <t>FBC Hranice, z.s.                           IČO 05051461</t>
  </si>
  <si>
    <t>AMK kemp Hranice - oodíl BMX                        IČO 00577421</t>
  </si>
  <si>
    <t>Tělocvičná jednota Sokol Velká                        IČO 70236399</t>
  </si>
  <si>
    <t>Ondřej Štípek                         IČO 87631008                         (nar. 1991)</t>
  </si>
  <si>
    <t>Ing. Vojtěch Zima                            (nar. 1952)</t>
  </si>
  <si>
    <t>Tělocvičná jednota Sokol Hranice, oddíl šachu, volejbalu, break dance, zdravotní tělesná výchova seniorů, rekreační florbal, jóga                                     IČO 60781955</t>
  </si>
  <si>
    <t>Tělovýchovná jednota Sigma Hranice, z.s.  oddíl stolního tenisu                        IČO 00533696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</si>
</sst>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/>
    <xf numFmtId="0" fontId="1" fillId="0" borderId="0" xfId="0" applyFont="1" applyFill="1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Layout" topLeftCell="A4" zoomScaleNormal="75" workbookViewId="0">
      <selection activeCell="D37" sqref="D37"/>
    </sheetView>
  </sheetViews>
  <sheetFormatPr defaultRowHeight="15" x14ac:dyDescent="0.25"/>
  <cols>
    <col min="1" max="1" width="9.140625" style="15"/>
    <col min="2" max="2" width="16.42578125" style="15" customWidth="1"/>
    <col min="3" max="3" width="19.7109375" style="15" customWidth="1"/>
    <col min="4" max="4" width="28" style="15" customWidth="1"/>
    <col min="5" max="6" width="9.140625" style="1"/>
    <col min="7" max="7" width="9.140625" style="16"/>
    <col min="8" max="8" width="9.140625" style="26"/>
    <col min="9" max="9" width="9.140625" style="1"/>
    <col min="10" max="10" width="14.42578125" style="3" bestFit="1" customWidth="1"/>
    <col min="11" max="11" width="9.140625" style="3"/>
    <col min="12" max="12" width="9.140625" style="1"/>
    <col min="13" max="16384" width="9.140625" style="15"/>
  </cols>
  <sheetData>
    <row r="1" spans="1:12" x14ac:dyDescent="0.25">
      <c r="A1" s="2" t="s">
        <v>51</v>
      </c>
    </row>
    <row r="2" spans="1:12" x14ac:dyDescent="0.25">
      <c r="A2" s="2" t="s">
        <v>52</v>
      </c>
    </row>
    <row r="3" spans="1:12" ht="15.75" x14ac:dyDescent="0.25">
      <c r="A3" s="12" t="s">
        <v>32</v>
      </c>
      <c r="B3" s="17"/>
      <c r="C3" s="17"/>
      <c r="D3" s="17"/>
      <c r="E3" s="12" t="s">
        <v>3</v>
      </c>
      <c r="F3" s="12" t="s">
        <v>5</v>
      </c>
      <c r="G3" s="14" t="s">
        <v>8</v>
      </c>
      <c r="H3" s="13" t="s">
        <v>31</v>
      </c>
      <c r="I3" s="8" t="s">
        <v>10</v>
      </c>
      <c r="J3" s="8" t="s">
        <v>12</v>
      </c>
      <c r="K3" s="12"/>
      <c r="L3" s="12"/>
    </row>
    <row r="4" spans="1:12" ht="30" x14ac:dyDescent="0.25">
      <c r="A4" s="12"/>
      <c r="B4" s="17"/>
      <c r="C4" s="17"/>
      <c r="D4" s="17"/>
      <c r="E4" s="12" t="s">
        <v>4</v>
      </c>
      <c r="F4" s="12" t="s">
        <v>6</v>
      </c>
      <c r="G4" s="14" t="s">
        <v>7</v>
      </c>
      <c r="H4" s="13" t="s">
        <v>9</v>
      </c>
      <c r="I4" s="8" t="s">
        <v>11</v>
      </c>
      <c r="J4" s="8" t="s">
        <v>13</v>
      </c>
      <c r="K4" s="12" t="s">
        <v>14</v>
      </c>
      <c r="L4" s="12" t="s">
        <v>15</v>
      </c>
    </row>
    <row r="5" spans="1:12" x14ac:dyDescent="0.25">
      <c r="A5" s="18"/>
      <c r="B5" s="12" t="s">
        <v>0</v>
      </c>
      <c r="C5" s="12" t="s">
        <v>1</v>
      </c>
      <c r="D5" s="12" t="s">
        <v>2</v>
      </c>
      <c r="E5" s="19"/>
      <c r="F5" s="12" t="s">
        <v>7</v>
      </c>
      <c r="G5" s="20"/>
      <c r="H5" s="13" t="s">
        <v>7</v>
      </c>
      <c r="I5" s="8">
        <v>2020</v>
      </c>
      <c r="J5" s="8" t="s">
        <v>71</v>
      </c>
      <c r="K5" s="12" t="s">
        <v>7</v>
      </c>
      <c r="L5" s="7" t="s">
        <v>7</v>
      </c>
    </row>
    <row r="6" spans="1:12" ht="88.5" customHeight="1" x14ac:dyDescent="0.25">
      <c r="A6" s="12">
        <v>1</v>
      </c>
      <c r="B6" s="10" t="s">
        <v>74</v>
      </c>
      <c r="C6" s="10" t="s">
        <v>16</v>
      </c>
      <c r="D6" s="10" t="s">
        <v>17</v>
      </c>
      <c r="E6" s="9">
        <v>4480</v>
      </c>
      <c r="F6" s="9">
        <v>3600</v>
      </c>
      <c r="G6" s="5">
        <v>880</v>
      </c>
      <c r="H6" s="13">
        <v>395</v>
      </c>
      <c r="I6" s="4">
        <v>415</v>
      </c>
      <c r="J6" s="6">
        <f>H6-I6</f>
        <v>-20</v>
      </c>
      <c r="K6" s="7">
        <v>395</v>
      </c>
      <c r="L6" s="4"/>
    </row>
    <row r="7" spans="1:12" ht="135.75" customHeight="1" x14ac:dyDescent="0.25">
      <c r="A7" s="12">
        <v>2</v>
      </c>
      <c r="B7" s="10" t="s">
        <v>75</v>
      </c>
      <c r="C7" s="10" t="s">
        <v>53</v>
      </c>
      <c r="D7" s="21" t="s">
        <v>48</v>
      </c>
      <c r="E7" s="9">
        <v>1265</v>
      </c>
      <c r="F7" s="4">
        <v>590</v>
      </c>
      <c r="G7" s="5">
        <v>675</v>
      </c>
      <c r="H7" s="13">
        <v>417</v>
      </c>
      <c r="I7" s="4">
        <v>415</v>
      </c>
      <c r="J7" s="6">
        <f t="shared" ref="J7:J30" si="0">H7-I7</f>
        <v>2</v>
      </c>
      <c r="K7" s="7">
        <v>417</v>
      </c>
      <c r="L7" s="4"/>
    </row>
    <row r="8" spans="1:12" ht="135.75" customHeight="1" x14ac:dyDescent="0.25">
      <c r="A8" s="12">
        <v>3</v>
      </c>
      <c r="B8" s="10" t="s">
        <v>76</v>
      </c>
      <c r="C8" s="10" t="s">
        <v>18</v>
      </c>
      <c r="D8" s="10" t="s">
        <v>49</v>
      </c>
      <c r="E8" s="4">
        <v>255</v>
      </c>
      <c r="F8" s="4">
        <v>60</v>
      </c>
      <c r="G8" s="5">
        <v>195</v>
      </c>
      <c r="H8" s="13">
        <v>125</v>
      </c>
      <c r="I8" s="4">
        <v>129</v>
      </c>
      <c r="J8" s="6">
        <f t="shared" si="0"/>
        <v>-4</v>
      </c>
      <c r="K8" s="7">
        <v>125</v>
      </c>
      <c r="L8" s="4"/>
    </row>
    <row r="9" spans="1:12" ht="117" customHeight="1" x14ac:dyDescent="0.25">
      <c r="A9" s="12">
        <v>4</v>
      </c>
      <c r="B9" s="22" t="s">
        <v>77</v>
      </c>
      <c r="C9" s="10" t="s">
        <v>54</v>
      </c>
      <c r="D9" s="10" t="s">
        <v>33</v>
      </c>
      <c r="E9" s="4">
        <v>450</v>
      </c>
      <c r="F9" s="4">
        <v>220</v>
      </c>
      <c r="G9" s="5">
        <v>230</v>
      </c>
      <c r="H9" s="13">
        <v>126</v>
      </c>
      <c r="I9" s="4">
        <v>126</v>
      </c>
      <c r="J9" s="6">
        <f t="shared" si="0"/>
        <v>0</v>
      </c>
      <c r="K9" s="7">
        <v>126</v>
      </c>
      <c r="L9" s="4"/>
    </row>
    <row r="10" spans="1:12" ht="85.5" x14ac:dyDescent="0.25">
      <c r="A10" s="12">
        <v>5</v>
      </c>
      <c r="B10" s="10" t="s">
        <v>78</v>
      </c>
      <c r="C10" s="10" t="s">
        <v>55</v>
      </c>
      <c r="D10" s="10" t="s">
        <v>34</v>
      </c>
      <c r="E10" s="10">
        <v>700</v>
      </c>
      <c r="F10" s="10">
        <v>300</v>
      </c>
      <c r="G10" s="11">
        <v>400</v>
      </c>
      <c r="H10" s="13">
        <v>40</v>
      </c>
      <c r="I10" s="10">
        <v>40</v>
      </c>
      <c r="J10" s="6">
        <f t="shared" si="0"/>
        <v>0</v>
      </c>
      <c r="K10" s="7">
        <v>40</v>
      </c>
      <c r="L10" s="10"/>
    </row>
    <row r="11" spans="1:12" ht="71.25" x14ac:dyDescent="0.25">
      <c r="A11" s="12">
        <v>6</v>
      </c>
      <c r="B11" s="10" t="s">
        <v>79</v>
      </c>
      <c r="C11" s="10" t="s">
        <v>19</v>
      </c>
      <c r="D11" s="10" t="s">
        <v>56</v>
      </c>
      <c r="E11" s="4">
        <v>30</v>
      </c>
      <c r="F11" s="4">
        <v>0</v>
      </c>
      <c r="G11" s="5">
        <v>30</v>
      </c>
      <c r="H11" s="13">
        <v>15</v>
      </c>
      <c r="I11" s="4">
        <v>20</v>
      </c>
      <c r="J11" s="6">
        <f t="shared" si="0"/>
        <v>-5</v>
      </c>
      <c r="K11" s="4">
        <v>15</v>
      </c>
      <c r="L11" s="4" t="s">
        <v>73</v>
      </c>
    </row>
    <row r="12" spans="1:12" ht="42.75" x14ac:dyDescent="0.25">
      <c r="A12" s="12">
        <v>7</v>
      </c>
      <c r="B12" s="10" t="s">
        <v>80</v>
      </c>
      <c r="C12" s="10" t="s">
        <v>58</v>
      </c>
      <c r="D12" s="10" t="s">
        <v>57</v>
      </c>
      <c r="E12" s="4">
        <v>83</v>
      </c>
      <c r="F12" s="4">
        <v>64</v>
      </c>
      <c r="G12" s="5">
        <v>19</v>
      </c>
      <c r="H12" s="13">
        <v>10</v>
      </c>
      <c r="I12" s="4">
        <v>10</v>
      </c>
      <c r="J12" s="6">
        <f t="shared" si="0"/>
        <v>0</v>
      </c>
      <c r="K12" s="4">
        <v>10</v>
      </c>
      <c r="L12" s="4" t="s">
        <v>73</v>
      </c>
    </row>
    <row r="13" spans="1:12" ht="114" x14ac:dyDescent="0.25">
      <c r="A13" s="12">
        <v>8</v>
      </c>
      <c r="B13" s="10" t="s">
        <v>81</v>
      </c>
      <c r="C13" s="10" t="s">
        <v>20</v>
      </c>
      <c r="D13" s="10" t="s">
        <v>35</v>
      </c>
      <c r="E13" s="4">
        <v>105</v>
      </c>
      <c r="F13" s="4">
        <v>40</v>
      </c>
      <c r="G13" s="5">
        <v>65</v>
      </c>
      <c r="H13" s="13">
        <v>15</v>
      </c>
      <c r="I13" s="4">
        <v>15</v>
      </c>
      <c r="J13" s="6">
        <f t="shared" si="0"/>
        <v>0</v>
      </c>
      <c r="K13" s="7">
        <v>15</v>
      </c>
      <c r="L13" s="4"/>
    </row>
    <row r="14" spans="1:12" ht="128.25" x14ac:dyDescent="0.25">
      <c r="A14" s="12">
        <v>9</v>
      </c>
      <c r="B14" s="10" t="s">
        <v>81</v>
      </c>
      <c r="C14" s="10" t="s">
        <v>21</v>
      </c>
      <c r="D14" s="10" t="s">
        <v>36</v>
      </c>
      <c r="E14" s="4">
        <v>106</v>
      </c>
      <c r="F14" s="4">
        <v>31</v>
      </c>
      <c r="G14" s="5">
        <v>75</v>
      </c>
      <c r="H14" s="13">
        <v>40</v>
      </c>
      <c r="I14" s="4">
        <v>40</v>
      </c>
      <c r="J14" s="6">
        <f t="shared" si="0"/>
        <v>0</v>
      </c>
      <c r="K14" s="7">
        <v>40</v>
      </c>
      <c r="L14" s="4"/>
    </row>
    <row r="15" spans="1:12" ht="71.25" x14ac:dyDescent="0.25">
      <c r="A15" s="12">
        <v>10</v>
      </c>
      <c r="B15" s="10" t="s">
        <v>82</v>
      </c>
      <c r="C15" s="10" t="s">
        <v>59</v>
      </c>
      <c r="D15" s="10" t="s">
        <v>22</v>
      </c>
      <c r="E15" s="4">
        <v>300</v>
      </c>
      <c r="F15" s="4">
        <v>125</v>
      </c>
      <c r="G15" s="5">
        <v>175</v>
      </c>
      <c r="H15" s="13">
        <v>20</v>
      </c>
      <c r="I15" s="4">
        <v>10</v>
      </c>
      <c r="J15" s="6">
        <f t="shared" si="0"/>
        <v>10</v>
      </c>
      <c r="K15" s="7">
        <v>20</v>
      </c>
      <c r="L15" s="4"/>
    </row>
    <row r="16" spans="1:12" ht="71.25" x14ac:dyDescent="0.25">
      <c r="A16" s="12">
        <v>11</v>
      </c>
      <c r="B16" s="10" t="s">
        <v>83</v>
      </c>
      <c r="C16" s="21" t="s">
        <v>37</v>
      </c>
      <c r="D16" s="10" t="s">
        <v>60</v>
      </c>
      <c r="E16" s="4">
        <v>115</v>
      </c>
      <c r="F16" s="4">
        <v>30</v>
      </c>
      <c r="G16" s="5">
        <v>85</v>
      </c>
      <c r="H16" s="13">
        <v>35</v>
      </c>
      <c r="I16" s="4">
        <v>35</v>
      </c>
      <c r="J16" s="6">
        <f t="shared" si="0"/>
        <v>0</v>
      </c>
      <c r="K16" s="7">
        <v>35</v>
      </c>
      <c r="L16" s="4"/>
    </row>
    <row r="17" spans="1:12" ht="85.5" x14ac:dyDescent="0.25">
      <c r="A17" s="12">
        <v>12</v>
      </c>
      <c r="B17" s="10" t="s">
        <v>97</v>
      </c>
      <c r="C17" s="21" t="s">
        <v>62</v>
      </c>
      <c r="D17" s="10" t="s">
        <v>61</v>
      </c>
      <c r="E17" s="4">
        <v>116.6</v>
      </c>
      <c r="F17" s="4">
        <v>28</v>
      </c>
      <c r="G17" s="5">
        <v>88.6</v>
      </c>
      <c r="H17" s="13">
        <v>25</v>
      </c>
      <c r="I17" s="4">
        <v>25</v>
      </c>
      <c r="J17" s="6">
        <f t="shared" si="0"/>
        <v>0</v>
      </c>
      <c r="K17" s="7">
        <v>25</v>
      </c>
      <c r="L17" s="4"/>
    </row>
    <row r="18" spans="1:12" ht="142.5" x14ac:dyDescent="0.25">
      <c r="A18" s="12">
        <v>13</v>
      </c>
      <c r="B18" s="23" t="s">
        <v>84</v>
      </c>
      <c r="C18" s="21" t="s">
        <v>23</v>
      </c>
      <c r="D18" s="21" t="s">
        <v>38</v>
      </c>
      <c r="E18" s="4">
        <v>624.70000000000005</v>
      </c>
      <c r="F18" s="4">
        <v>220</v>
      </c>
      <c r="G18" s="5">
        <v>404.7</v>
      </c>
      <c r="H18" s="13">
        <v>35</v>
      </c>
      <c r="I18" s="4">
        <v>35</v>
      </c>
      <c r="J18" s="6">
        <f t="shared" si="0"/>
        <v>0</v>
      </c>
      <c r="K18" s="7">
        <v>35</v>
      </c>
      <c r="L18" s="4"/>
    </row>
    <row r="19" spans="1:12" ht="85.5" x14ac:dyDescent="0.25">
      <c r="A19" s="12">
        <v>14</v>
      </c>
      <c r="B19" s="21" t="s">
        <v>85</v>
      </c>
      <c r="C19" s="10" t="s">
        <v>25</v>
      </c>
      <c r="D19" s="21" t="s">
        <v>26</v>
      </c>
      <c r="E19" s="9">
        <v>2600</v>
      </c>
      <c r="F19" s="9">
        <v>2000</v>
      </c>
      <c r="G19" s="5">
        <v>600</v>
      </c>
      <c r="H19" s="13">
        <v>110</v>
      </c>
      <c r="I19" s="4">
        <v>110</v>
      </c>
      <c r="J19" s="6">
        <f t="shared" si="0"/>
        <v>0</v>
      </c>
      <c r="K19" s="7">
        <v>110</v>
      </c>
      <c r="L19" s="4"/>
    </row>
    <row r="20" spans="1:12" ht="85.5" x14ac:dyDescent="0.25">
      <c r="A20" s="12">
        <v>15</v>
      </c>
      <c r="B20" s="10" t="s">
        <v>86</v>
      </c>
      <c r="C20" s="10" t="s">
        <v>27</v>
      </c>
      <c r="D20" s="21" t="s">
        <v>39</v>
      </c>
      <c r="E20" s="4">
        <v>540</v>
      </c>
      <c r="F20" s="4">
        <v>420</v>
      </c>
      <c r="G20" s="5">
        <v>120</v>
      </c>
      <c r="H20" s="13">
        <v>40</v>
      </c>
      <c r="I20" s="4">
        <v>40</v>
      </c>
      <c r="J20" s="6">
        <f t="shared" si="0"/>
        <v>0</v>
      </c>
      <c r="K20" s="7">
        <v>40</v>
      </c>
      <c r="L20" s="4"/>
    </row>
    <row r="21" spans="1:12" ht="42.75" x14ac:dyDescent="0.25">
      <c r="A21" s="12">
        <v>16</v>
      </c>
      <c r="B21" s="21" t="s">
        <v>87</v>
      </c>
      <c r="C21" s="10" t="s">
        <v>40</v>
      </c>
      <c r="D21" s="21" t="s">
        <v>41</v>
      </c>
      <c r="E21" s="4">
        <v>80</v>
      </c>
      <c r="F21" s="4">
        <v>25</v>
      </c>
      <c r="G21" s="5">
        <v>55</v>
      </c>
      <c r="H21" s="13">
        <v>15</v>
      </c>
      <c r="I21" s="4">
        <v>15</v>
      </c>
      <c r="J21" s="6">
        <f t="shared" si="0"/>
        <v>0</v>
      </c>
      <c r="K21" s="7">
        <v>15</v>
      </c>
      <c r="L21" s="4"/>
    </row>
    <row r="22" spans="1:12" ht="113.25" customHeight="1" x14ac:dyDescent="0.25">
      <c r="A22" s="12">
        <v>17</v>
      </c>
      <c r="B22" s="21" t="s">
        <v>88</v>
      </c>
      <c r="C22" s="10" t="s">
        <v>43</v>
      </c>
      <c r="D22" s="21" t="s">
        <v>42</v>
      </c>
      <c r="E22" s="4">
        <v>97</v>
      </c>
      <c r="F22" s="4">
        <v>40</v>
      </c>
      <c r="G22" s="5">
        <v>57</v>
      </c>
      <c r="H22" s="13">
        <v>5</v>
      </c>
      <c r="I22" s="4">
        <v>7</v>
      </c>
      <c r="J22" s="6">
        <f t="shared" si="0"/>
        <v>-2</v>
      </c>
      <c r="K22" s="7">
        <v>5</v>
      </c>
      <c r="L22" s="4"/>
    </row>
    <row r="23" spans="1:12" ht="141.75" customHeight="1" x14ac:dyDescent="0.25">
      <c r="A23" s="12">
        <v>18</v>
      </c>
      <c r="B23" s="21" t="s">
        <v>89</v>
      </c>
      <c r="C23" s="10" t="s">
        <v>29</v>
      </c>
      <c r="D23" s="21" t="s">
        <v>44</v>
      </c>
      <c r="E23" s="4">
        <v>100</v>
      </c>
      <c r="F23" s="4">
        <v>50</v>
      </c>
      <c r="G23" s="5">
        <v>50</v>
      </c>
      <c r="H23" s="13">
        <v>45</v>
      </c>
      <c r="I23" s="4">
        <v>40</v>
      </c>
      <c r="J23" s="6">
        <f t="shared" si="0"/>
        <v>5</v>
      </c>
      <c r="K23" s="4">
        <v>45</v>
      </c>
      <c r="L23" s="4" t="s">
        <v>73</v>
      </c>
    </row>
    <row r="24" spans="1:12" ht="85.5" x14ac:dyDescent="0.25">
      <c r="A24" s="12">
        <v>19</v>
      </c>
      <c r="B24" s="21" t="s">
        <v>90</v>
      </c>
      <c r="C24" s="10" t="s">
        <v>30</v>
      </c>
      <c r="D24" s="21" t="s">
        <v>45</v>
      </c>
      <c r="E24" s="4">
        <v>35.5</v>
      </c>
      <c r="F24" s="4">
        <v>10.5</v>
      </c>
      <c r="G24" s="5">
        <v>25</v>
      </c>
      <c r="H24" s="13">
        <v>5</v>
      </c>
      <c r="I24" s="4">
        <v>5</v>
      </c>
      <c r="J24" s="6">
        <f t="shared" si="0"/>
        <v>0</v>
      </c>
      <c r="K24" s="4">
        <v>5</v>
      </c>
      <c r="L24" s="4" t="s">
        <v>73</v>
      </c>
    </row>
    <row r="25" spans="1:12" ht="114.75" x14ac:dyDescent="0.25">
      <c r="A25" s="12">
        <v>20</v>
      </c>
      <c r="B25" s="21" t="s">
        <v>91</v>
      </c>
      <c r="C25" s="10" t="s">
        <v>63</v>
      </c>
      <c r="D25" s="21" t="s">
        <v>50</v>
      </c>
      <c r="E25" s="4">
        <v>295</v>
      </c>
      <c r="F25" s="4">
        <v>142</v>
      </c>
      <c r="G25" s="5">
        <v>153</v>
      </c>
      <c r="H25" s="13">
        <v>40</v>
      </c>
      <c r="I25" s="4">
        <v>30</v>
      </c>
      <c r="J25" s="6">
        <f t="shared" si="0"/>
        <v>10</v>
      </c>
      <c r="K25" s="7">
        <v>40</v>
      </c>
      <c r="L25" s="4"/>
    </row>
    <row r="26" spans="1:12" ht="71.25" x14ac:dyDescent="0.25">
      <c r="A26" s="12">
        <v>21</v>
      </c>
      <c r="B26" s="21" t="s">
        <v>92</v>
      </c>
      <c r="C26" s="10" t="s">
        <v>65</v>
      </c>
      <c r="D26" s="21" t="s">
        <v>64</v>
      </c>
      <c r="E26" s="4">
        <v>98</v>
      </c>
      <c r="F26" s="4">
        <v>30</v>
      </c>
      <c r="G26" s="5">
        <v>68</v>
      </c>
      <c r="H26" s="13">
        <v>12</v>
      </c>
      <c r="I26" s="4">
        <v>10</v>
      </c>
      <c r="J26" s="6">
        <f t="shared" si="0"/>
        <v>2</v>
      </c>
      <c r="K26" s="7">
        <v>12</v>
      </c>
      <c r="L26" s="4"/>
    </row>
    <row r="27" spans="1:12" ht="85.5" x14ac:dyDescent="0.25">
      <c r="A27" s="12">
        <v>22</v>
      </c>
      <c r="B27" s="21" t="s">
        <v>93</v>
      </c>
      <c r="C27" s="10" t="s">
        <v>46</v>
      </c>
      <c r="D27" s="21" t="s">
        <v>66</v>
      </c>
      <c r="E27" s="4">
        <v>25</v>
      </c>
      <c r="F27" s="4">
        <v>5</v>
      </c>
      <c r="G27" s="5">
        <v>20</v>
      </c>
      <c r="H27" s="13">
        <v>5</v>
      </c>
      <c r="I27" s="4">
        <v>5</v>
      </c>
      <c r="J27" s="6">
        <f t="shared" si="0"/>
        <v>0</v>
      </c>
      <c r="K27" s="4">
        <v>5</v>
      </c>
      <c r="L27" s="4" t="s">
        <v>73</v>
      </c>
    </row>
    <row r="28" spans="1:12" ht="57" x14ac:dyDescent="0.25">
      <c r="A28" s="12">
        <v>23</v>
      </c>
      <c r="B28" s="21" t="s">
        <v>94</v>
      </c>
      <c r="C28" s="10" t="s">
        <v>47</v>
      </c>
      <c r="D28" s="21" t="s">
        <v>67</v>
      </c>
      <c r="E28" s="4">
        <v>500</v>
      </c>
      <c r="F28" s="4">
        <v>450</v>
      </c>
      <c r="G28" s="5">
        <v>50</v>
      </c>
      <c r="H28" s="13">
        <v>5</v>
      </c>
      <c r="I28" s="4">
        <v>3</v>
      </c>
      <c r="J28" s="6">
        <f t="shared" si="0"/>
        <v>2</v>
      </c>
      <c r="K28" s="4">
        <v>5</v>
      </c>
      <c r="L28" s="4" t="s">
        <v>73</v>
      </c>
    </row>
    <row r="29" spans="1:12" ht="99.75" x14ac:dyDescent="0.25">
      <c r="A29" s="12">
        <v>24</v>
      </c>
      <c r="B29" s="21" t="s">
        <v>95</v>
      </c>
      <c r="C29" s="10" t="s">
        <v>69</v>
      </c>
      <c r="D29" s="21" t="s">
        <v>68</v>
      </c>
      <c r="E29" s="4">
        <v>160</v>
      </c>
      <c r="F29" s="4">
        <v>80</v>
      </c>
      <c r="G29" s="5">
        <v>80</v>
      </c>
      <c r="H29" s="13">
        <v>30</v>
      </c>
      <c r="I29" s="4">
        <v>30</v>
      </c>
      <c r="J29" s="6">
        <f t="shared" si="0"/>
        <v>0</v>
      </c>
      <c r="K29" s="7">
        <v>30</v>
      </c>
      <c r="L29" s="4"/>
    </row>
    <row r="30" spans="1:12" ht="159.75" customHeight="1" x14ac:dyDescent="0.25">
      <c r="A30" s="12">
        <v>25</v>
      </c>
      <c r="B30" s="10" t="s">
        <v>96</v>
      </c>
      <c r="C30" s="22" t="s">
        <v>24</v>
      </c>
      <c r="D30" s="21" t="s">
        <v>70</v>
      </c>
      <c r="E30" s="4">
        <v>126</v>
      </c>
      <c r="F30" s="4">
        <v>86</v>
      </c>
      <c r="G30" s="5">
        <v>40</v>
      </c>
      <c r="H30" s="13">
        <v>30</v>
      </c>
      <c r="I30" s="4">
        <v>30</v>
      </c>
      <c r="J30" s="6">
        <f t="shared" si="0"/>
        <v>0</v>
      </c>
      <c r="K30" s="4">
        <v>30</v>
      </c>
      <c r="L30" s="4" t="s">
        <v>73</v>
      </c>
    </row>
    <row r="31" spans="1:12" ht="15.75" x14ac:dyDescent="0.25">
      <c r="A31" s="17"/>
      <c r="B31" s="24"/>
      <c r="C31" s="17"/>
      <c r="D31" s="24" t="s">
        <v>28</v>
      </c>
      <c r="E31" s="25">
        <f>SUM(E6:E30)</f>
        <v>13286.800000000001</v>
      </c>
      <c r="F31" s="25">
        <f t="shared" ref="F31:G31" si="1">SUM(F6:F30)</f>
        <v>8646.5</v>
      </c>
      <c r="G31" s="25">
        <f t="shared" si="1"/>
        <v>4640.2999999999993</v>
      </c>
      <c r="H31" s="13">
        <f>SUM(H6:H30)</f>
        <v>1640</v>
      </c>
      <c r="I31" s="10">
        <f>SUM(I6:I30)</f>
        <v>1640</v>
      </c>
      <c r="J31" s="12"/>
      <c r="K31" s="8">
        <f>SUM(K6:K30)</f>
        <v>1640</v>
      </c>
      <c r="L31" s="8"/>
    </row>
    <row r="33" spans="1:11" s="1" customFormat="1" x14ac:dyDescent="0.25">
      <c r="A33" s="27" t="s">
        <v>72</v>
      </c>
      <c r="B33" s="27"/>
      <c r="C33" s="27"/>
      <c r="D33" s="27"/>
      <c r="E33" s="27"/>
      <c r="F33" s="27"/>
      <c r="G33" s="16"/>
      <c r="H33" s="26"/>
      <c r="J33" s="3"/>
      <c r="K33" s="3"/>
    </row>
  </sheetData>
  <printOptions gridLines="1"/>
  <pageMargins left="0.43307086614173229" right="0.23622047244094491" top="0.94488188976377963" bottom="0.74803149606299213" header="0.70866141732283472" footer="0.31496062992125984"/>
  <pageSetup paperSize="9" scale="63" fitToHeight="0" orientation="landscape" r:id="rId1"/>
  <headerFooter>
    <oddHeader xml:space="preserve">&amp;RPříloha č. 1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Vrtalová Jarmila</dc:creator>
  <cp:lastModifiedBy>Bakovský Petr</cp:lastModifiedBy>
  <cp:lastPrinted>2021-03-18T10:20:33Z</cp:lastPrinted>
  <dcterms:created xsi:type="dcterms:W3CDTF">2017-03-14T11:44:08Z</dcterms:created>
  <dcterms:modified xsi:type="dcterms:W3CDTF">2021-03-19T06:21:13Z</dcterms:modified>
</cp:coreProperties>
</file>