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Dokumenty\RM - ZM\ZM-2023\230330 - ZM - kultura_činnost\"/>
    </mc:Choice>
  </mc:AlternateContent>
  <xr:revisionPtr revIDLastSave="0" documentId="13_ncr:1_{48EF02C7-41B2-48FD-99EE-D54147CD7B07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List1" sheetId="1" r:id="rId1"/>
  </sheets>
  <definedNames>
    <definedName name="_xlnm.Print_Area" localSheetId="0">List1!$A$1:$M$19</definedName>
  </definedNames>
  <calcPr calcId="191029"/>
</workbook>
</file>

<file path=xl/calcChain.xml><?xml version="1.0" encoding="utf-8"?>
<calcChain xmlns="http://schemas.openxmlformats.org/spreadsheetml/2006/main">
  <c r="K15" i="1" l="1"/>
  <c r="H15" i="1" l="1"/>
  <c r="I15" i="1" l="1"/>
  <c r="G15" i="1"/>
  <c r="L15" i="1" l="1"/>
</calcChain>
</file>

<file path=xl/sharedStrings.xml><?xml version="1.0" encoding="utf-8"?>
<sst xmlns="http://schemas.openxmlformats.org/spreadsheetml/2006/main" count="63" uniqueCount="52">
  <si>
    <t>Zadatel</t>
  </si>
  <si>
    <t xml:space="preserve">Předp. výdaje </t>
  </si>
  <si>
    <t>Předp. příjmy</t>
  </si>
  <si>
    <t xml:space="preserve">Návrh komise </t>
  </si>
  <si>
    <t xml:space="preserve">Rozdíl mezi </t>
  </si>
  <si>
    <t>v tis. Kč</t>
  </si>
  <si>
    <t xml:space="preserve"> v tis. Kč</t>
  </si>
  <si>
    <t>Každoroční příprava představení pro diváky 15+</t>
  </si>
  <si>
    <t>Výstavy, koncerty, přednášky, akce pro děti</t>
  </si>
  <si>
    <t>Realizace akcí pro občany a návštěvníky - Šibřinky, Dětský karneval, oslava začátku a ukončení prázdnin, divadelní a hudební představení, Mikulášská nadílka s posezením pro dospělé</t>
  </si>
  <si>
    <t>činnost pobočky v Přerově "Jana Gayera" a její propagace, výstavní a publikační činnost, Hranická síň</t>
  </si>
  <si>
    <t xml:space="preserve">Žádost </t>
  </si>
  <si>
    <t xml:space="preserve">Dotace </t>
  </si>
  <si>
    <t xml:space="preserve">RM </t>
  </si>
  <si>
    <t xml:space="preserve">ZM </t>
  </si>
  <si>
    <t>Využití</t>
  </si>
  <si>
    <t>dotace</t>
  </si>
  <si>
    <t>projektu</t>
  </si>
  <si>
    <t>Popis</t>
  </si>
  <si>
    <t>Př.č.</t>
  </si>
  <si>
    <t xml:space="preserve">DS Tyl Drahotuše, IČO 47998415 </t>
  </si>
  <si>
    <t>DS Ventyl z.s.            IČO 01628542</t>
  </si>
  <si>
    <t>TJ Sokol Slavíč                     IČO 62350315</t>
  </si>
  <si>
    <t>provozní náklady - energie (poměrná část nákladů na vytápění a osvětlení)</t>
  </si>
  <si>
    <t>ČS obec legionářská                            IČO 45247455</t>
  </si>
  <si>
    <t>DPS Cantabile                                     IČO 22662154</t>
  </si>
  <si>
    <t>ubytování, stravování na soustředěních, ostatní služby</t>
  </si>
  <si>
    <t>materiál, elektřina, plyn, vodné, stočné, pojištění, revize kotle a komínů, služby a pomoc při instalaci, sečení, úklid, ladění klavíru, ostatní služby</t>
  </si>
  <si>
    <t>Navazuje na činnost z.s. Zvěř a pokračuje v provozu komunitního centra Karnola pro široké spektrum publika; hudební, literární, komunitní akce, filmový klub, workshopy, kavárna, co-workingkové centrum.</t>
  </si>
  <si>
    <t>nájemné a úhrada energií</t>
  </si>
  <si>
    <t>Spolek Srdcová sedma 2020 - spolek rytířů Moravy a vína, z.s                          IČO 09283960</t>
  </si>
  <si>
    <t>rozvíjení kulturních tradic a vlastenectví;, péče o historické, duchovní a hmotné dědictví Moravy</t>
  </si>
  <si>
    <t>X</t>
  </si>
  <si>
    <t>Dotace - příspěvky na celoroční činnost v oblasti kultura 2023</t>
  </si>
  <si>
    <t>Rozpočet 2023 – 500 tis. Kč + převod 10,5 tis. Kč, celková částka k rozdělení 510,5 tis. Kč ORJ 03</t>
  </si>
  <si>
    <t>25 aktivních členů (z toho 18 aktivních) – působí jako herci, tvůrci kulis, zajišťují hudební doprovod, technické vybavení souboru. Nastudování jedné hry ročně; zkoušky 2x týdně</t>
  </si>
  <si>
    <t>Režie spojené s užíváním objektu  zkušebny, údržba a dovybavení div. osvět. a zvuk. techniky, provoz. nákl. na 2/3 objektu (el. energie, vodné, stočné, topný mat., úklid. prostř.), zvýšené náklady na energie, pohonné hmoty (doprava na vystoupení), zhotovení dokumentace do kroniky, tisk plakátů, pozvánek, programů, výlepová služba; organizace 160. výročí počátků divadelní činnost v Drahotuších, doprovodná foto výstava při vystoupeních)</t>
  </si>
  <si>
    <t>v r. 2022</t>
  </si>
  <si>
    <t>2023-2022 +/-</t>
  </si>
  <si>
    <t>nákup a výroba kostýmů, rekvizit, kulis, nájmy, doprava, nákup a reprodukce nových scénářů, úhrada autorských poplatků, zajištění propagace souboru a představení</t>
  </si>
  <si>
    <t>Divadlo Štěk &amp; spol. z.s. IČ 60781891</t>
  </si>
  <si>
    <t>9 aktivních členů, obnovení činnosti po covidu, příprava představení pro sezonu 2023/24</t>
  </si>
  <si>
    <t>nájmy, půjčovné, materiál a výroba kostýmů, kulis, jevištní technika, údržba a opravy spolkového materiálu, doprava, propagace představení, úhrada autorských práv, ostatní služby</t>
  </si>
  <si>
    <t>nákup/zápůjčka stejnokrojů a výstroje do expoz. Prostoru, propagace, realizace výstavy Československé obce legionářské, ostatní služby</t>
  </si>
  <si>
    <t>Cantabiláček a Cantabilka – přípravné oddělení, DPS Cantabile, Komorní sbor Cantabile; Zkoušky 2x týdně a jednou za měsíc sobotní soustředění; 4 víkendová soustředění</t>
  </si>
  <si>
    <t>Svobodná Morava, z.s.         IČ 17689473</t>
  </si>
  <si>
    <t>uspokojování a ochrana společných zájmů svých členů a rodné země dle zákona a platných stanov spolku</t>
  </si>
  <si>
    <t>organizace kulturních a společenských akcí, přednášky a besedy, pasování nových Rytířů a Dam</t>
  </si>
  <si>
    <t>organizace kulturních a společenskcý akcí, přednášky, besedy a osvětová činnost</t>
  </si>
  <si>
    <t>Dotace byly rozděleny s ohledem na finanční prostředky schválené v předmětné oblasti pro rok 2023.</t>
  </si>
  <si>
    <r>
      <t xml:space="preserve">Air Force, z.s.                   IČO 03631966              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(dříve           Zvěř, z.s.                                      IČO 06646344)</t>
    </r>
  </si>
  <si>
    <t>Anna Musilová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</si>
</sst>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0" fillId="0" borderId="0" xfId="0" applyNumberFormat="1"/>
    <xf numFmtId="49" fontId="7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9" fillId="0" borderId="0" xfId="0" applyNumberFormat="1" applyFont="1"/>
    <xf numFmtId="49" fontId="8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4" xfId="0" applyFont="1" applyBorder="1"/>
    <xf numFmtId="0" fontId="13" fillId="0" borderId="0" xfId="0" applyFont="1" applyBorder="1"/>
    <xf numFmtId="0" fontId="13" fillId="0" borderId="3" xfId="0" applyFont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49" fontId="15" fillId="0" borderId="0" xfId="0" applyNumberFormat="1" applyFont="1"/>
    <xf numFmtId="49" fontId="13" fillId="0" borderId="0" xfId="0" applyNumberFormat="1" applyFont="1"/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60" zoomScaleNormal="6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ColWidth="8.7109375" defaultRowHeight="15" x14ac:dyDescent="0.25"/>
  <cols>
    <col min="2" max="2" width="13.28515625" style="54" customWidth="1"/>
    <col min="3" max="3" width="35.7109375" customWidth="1"/>
    <col min="4" max="4" width="60.7109375" customWidth="1"/>
    <col min="5" max="5" width="13.42578125" customWidth="1"/>
    <col min="6" max="6" width="13.7109375" customWidth="1"/>
    <col min="7" max="7" width="14" style="1" customWidth="1"/>
    <col min="8" max="8" width="14.5703125" style="49" customWidth="1"/>
    <col min="9" max="9" width="14.5703125" customWidth="1"/>
    <col min="10" max="10" width="12.5703125" customWidth="1"/>
    <col min="11" max="11" width="11" customWidth="1"/>
    <col min="12" max="12" width="12.42578125" customWidth="1"/>
    <col min="13" max="13" width="1.42578125" customWidth="1"/>
    <col min="14" max="14" width="8.7109375" hidden="1" customWidth="1"/>
  </cols>
  <sheetData>
    <row r="1" spans="1:12" x14ac:dyDescent="0.25">
      <c r="A1" s="8" t="s">
        <v>33</v>
      </c>
      <c r="B1" s="50"/>
      <c r="C1" s="10"/>
      <c r="D1" s="10"/>
      <c r="E1" s="10"/>
      <c r="F1" s="10"/>
      <c r="G1" s="11"/>
      <c r="H1" s="40"/>
      <c r="I1" s="10"/>
      <c r="J1" s="10"/>
      <c r="K1" s="10"/>
      <c r="L1" s="10"/>
    </row>
    <row r="2" spans="1:12" x14ac:dyDescent="0.25">
      <c r="A2" s="7" t="s">
        <v>34</v>
      </c>
      <c r="B2" s="51"/>
      <c r="C2" s="12"/>
      <c r="D2" s="12"/>
      <c r="E2" s="12"/>
      <c r="F2" s="12"/>
      <c r="G2" s="39"/>
      <c r="H2" s="41"/>
      <c r="I2" s="13"/>
      <c r="J2" s="13"/>
      <c r="K2" s="13"/>
      <c r="L2" s="13"/>
    </row>
    <row r="3" spans="1:12" s="1" customFormat="1" x14ac:dyDescent="0.25">
      <c r="A3" s="9" t="s">
        <v>19</v>
      </c>
      <c r="B3" s="16" t="s">
        <v>0</v>
      </c>
      <c r="C3" s="17" t="s">
        <v>18</v>
      </c>
      <c r="D3" s="18" t="s">
        <v>15</v>
      </c>
      <c r="E3" s="17" t="s">
        <v>1</v>
      </c>
      <c r="F3" s="17" t="s">
        <v>2</v>
      </c>
      <c r="G3" s="17" t="s">
        <v>11</v>
      </c>
      <c r="H3" s="42" t="s">
        <v>3</v>
      </c>
      <c r="I3" s="19" t="s">
        <v>12</v>
      </c>
      <c r="J3" s="19" t="s">
        <v>4</v>
      </c>
      <c r="K3" s="19" t="s">
        <v>13</v>
      </c>
      <c r="L3" s="19" t="s">
        <v>14</v>
      </c>
    </row>
    <row r="4" spans="1:12" s="1" customFormat="1" x14ac:dyDescent="0.25">
      <c r="A4" s="9"/>
      <c r="B4" s="16"/>
      <c r="C4" s="17" t="s">
        <v>17</v>
      </c>
      <c r="D4" s="17" t="s">
        <v>16</v>
      </c>
      <c r="E4" s="17" t="s">
        <v>5</v>
      </c>
      <c r="F4" s="17" t="s">
        <v>6</v>
      </c>
      <c r="G4" s="17" t="s">
        <v>5</v>
      </c>
      <c r="H4" s="43" t="s">
        <v>5</v>
      </c>
      <c r="I4" s="17" t="s">
        <v>37</v>
      </c>
      <c r="J4" s="17" t="s">
        <v>38</v>
      </c>
      <c r="K4" s="17" t="s">
        <v>5</v>
      </c>
      <c r="L4" s="17" t="s">
        <v>5</v>
      </c>
    </row>
    <row r="5" spans="1:12" ht="110.25" customHeight="1" x14ac:dyDescent="0.25">
      <c r="A5" s="14">
        <v>1</v>
      </c>
      <c r="B5" s="28" t="s">
        <v>20</v>
      </c>
      <c r="C5" s="37" t="s">
        <v>35</v>
      </c>
      <c r="D5" s="26" t="s">
        <v>36</v>
      </c>
      <c r="E5" s="2">
        <v>87.5</v>
      </c>
      <c r="F5" s="2">
        <v>37.5</v>
      </c>
      <c r="G5" s="15">
        <v>50</v>
      </c>
      <c r="H5" s="44">
        <v>50</v>
      </c>
      <c r="I5" s="2">
        <v>44.5</v>
      </c>
      <c r="J5" s="2">
        <v>5.5</v>
      </c>
      <c r="K5" s="16">
        <v>50</v>
      </c>
      <c r="L5" s="14" t="s">
        <v>32</v>
      </c>
    </row>
    <row r="6" spans="1:12" ht="61.5" customHeight="1" x14ac:dyDescent="0.25">
      <c r="A6" s="14">
        <v>2</v>
      </c>
      <c r="B6" s="28" t="s">
        <v>21</v>
      </c>
      <c r="C6" s="37" t="s">
        <v>7</v>
      </c>
      <c r="D6" s="22" t="s">
        <v>39</v>
      </c>
      <c r="E6" s="2">
        <v>255.8</v>
      </c>
      <c r="F6" s="2">
        <v>205.8</v>
      </c>
      <c r="G6" s="15">
        <v>50</v>
      </c>
      <c r="H6" s="44">
        <v>50</v>
      </c>
      <c r="I6" s="2">
        <v>40</v>
      </c>
      <c r="J6" s="2">
        <v>10</v>
      </c>
      <c r="K6" s="16">
        <v>50</v>
      </c>
      <c r="L6" s="14" t="s">
        <v>32</v>
      </c>
    </row>
    <row r="7" spans="1:12" ht="74.25" customHeight="1" x14ac:dyDescent="0.25">
      <c r="A7" s="14">
        <v>3</v>
      </c>
      <c r="B7" s="28" t="s">
        <v>40</v>
      </c>
      <c r="C7" s="37" t="s">
        <v>41</v>
      </c>
      <c r="D7" s="22" t="s">
        <v>42</v>
      </c>
      <c r="E7" s="2">
        <v>135</v>
      </c>
      <c r="F7" s="2">
        <v>90</v>
      </c>
      <c r="G7" s="15">
        <v>45</v>
      </c>
      <c r="H7" s="44">
        <v>45</v>
      </c>
      <c r="I7" s="2">
        <v>0</v>
      </c>
      <c r="J7" s="2">
        <v>45</v>
      </c>
      <c r="K7" s="16">
        <v>45</v>
      </c>
      <c r="L7" s="14" t="s">
        <v>32</v>
      </c>
    </row>
    <row r="8" spans="1:12" s="1" customFormat="1" ht="44.25" customHeight="1" x14ac:dyDescent="0.25">
      <c r="A8" s="14">
        <v>4</v>
      </c>
      <c r="B8" s="28" t="s">
        <v>51</v>
      </c>
      <c r="C8" s="38" t="s">
        <v>8</v>
      </c>
      <c r="D8" s="21" t="s">
        <v>27</v>
      </c>
      <c r="E8" s="2">
        <v>89</v>
      </c>
      <c r="F8" s="2">
        <v>39</v>
      </c>
      <c r="G8" s="15">
        <v>50</v>
      </c>
      <c r="H8" s="44">
        <v>50</v>
      </c>
      <c r="I8" s="2">
        <v>45</v>
      </c>
      <c r="J8" s="2">
        <v>5</v>
      </c>
      <c r="K8" s="16">
        <v>50</v>
      </c>
      <c r="L8" s="14" t="s">
        <v>32</v>
      </c>
    </row>
    <row r="9" spans="1:12" ht="89.25" customHeight="1" x14ac:dyDescent="0.25">
      <c r="A9" s="14">
        <v>5</v>
      </c>
      <c r="B9" s="28" t="s">
        <v>22</v>
      </c>
      <c r="C9" s="25" t="s">
        <v>9</v>
      </c>
      <c r="D9" s="6" t="s">
        <v>23</v>
      </c>
      <c r="E9" s="2">
        <v>46</v>
      </c>
      <c r="F9" s="2">
        <v>21</v>
      </c>
      <c r="G9" s="15">
        <v>25</v>
      </c>
      <c r="H9" s="44">
        <v>25</v>
      </c>
      <c r="I9" s="2">
        <v>20</v>
      </c>
      <c r="J9" s="2">
        <v>5</v>
      </c>
      <c r="K9" s="16">
        <v>25</v>
      </c>
      <c r="L9" s="14" t="s">
        <v>32</v>
      </c>
    </row>
    <row r="10" spans="1:12" ht="61.5" customHeight="1" x14ac:dyDescent="0.25">
      <c r="A10" s="14">
        <v>6</v>
      </c>
      <c r="B10" s="28" t="s">
        <v>24</v>
      </c>
      <c r="C10" s="27" t="s">
        <v>10</v>
      </c>
      <c r="D10" s="30" t="s">
        <v>43</v>
      </c>
      <c r="E10" s="25">
        <v>100</v>
      </c>
      <c r="F10" s="25">
        <v>20</v>
      </c>
      <c r="G10" s="28">
        <v>80</v>
      </c>
      <c r="H10" s="45">
        <v>20</v>
      </c>
      <c r="I10" s="25">
        <v>10</v>
      </c>
      <c r="J10" s="25">
        <v>70</v>
      </c>
      <c r="K10" s="29">
        <v>20</v>
      </c>
      <c r="L10" s="29"/>
    </row>
    <row r="11" spans="1:12" ht="72" customHeight="1" x14ac:dyDescent="0.25">
      <c r="A11" s="14">
        <v>7</v>
      </c>
      <c r="B11" s="32" t="s">
        <v>25</v>
      </c>
      <c r="C11" s="35" t="s">
        <v>44</v>
      </c>
      <c r="D11" s="30" t="s">
        <v>26</v>
      </c>
      <c r="E11" s="31">
        <v>448</v>
      </c>
      <c r="F11" s="31">
        <v>358</v>
      </c>
      <c r="G11" s="32">
        <v>90</v>
      </c>
      <c r="H11" s="45">
        <v>90</v>
      </c>
      <c r="I11" s="31">
        <v>50</v>
      </c>
      <c r="J11" s="31">
        <v>40</v>
      </c>
      <c r="K11" s="32">
        <v>90</v>
      </c>
      <c r="L11" s="31"/>
    </row>
    <row r="12" spans="1:12" ht="96.75" customHeight="1" x14ac:dyDescent="0.25">
      <c r="A12" s="14">
        <v>8</v>
      </c>
      <c r="B12" s="32" t="s">
        <v>50</v>
      </c>
      <c r="C12" s="33" t="s">
        <v>28</v>
      </c>
      <c r="D12" s="25" t="s">
        <v>29</v>
      </c>
      <c r="E12" s="31">
        <v>850</v>
      </c>
      <c r="F12" s="31">
        <v>700</v>
      </c>
      <c r="G12" s="32">
        <v>150</v>
      </c>
      <c r="H12" s="45">
        <v>140.5</v>
      </c>
      <c r="I12" s="31">
        <v>100</v>
      </c>
      <c r="J12" s="31">
        <v>50</v>
      </c>
      <c r="K12" s="32">
        <v>140.5</v>
      </c>
      <c r="L12" s="31"/>
    </row>
    <row r="13" spans="1:12" ht="90.75" customHeight="1" x14ac:dyDescent="0.25">
      <c r="A13" s="14">
        <v>9</v>
      </c>
      <c r="B13" s="32" t="s">
        <v>30</v>
      </c>
      <c r="C13" s="33" t="s">
        <v>31</v>
      </c>
      <c r="D13" s="25" t="s">
        <v>47</v>
      </c>
      <c r="E13" s="33">
        <v>50</v>
      </c>
      <c r="F13" s="33">
        <v>30</v>
      </c>
      <c r="G13" s="32">
        <v>20</v>
      </c>
      <c r="H13" s="45">
        <v>20</v>
      </c>
      <c r="I13" s="34">
        <v>20</v>
      </c>
      <c r="J13" s="33">
        <v>0</v>
      </c>
      <c r="K13" s="32">
        <v>20</v>
      </c>
      <c r="L13" s="55" t="s">
        <v>32</v>
      </c>
    </row>
    <row r="14" spans="1:12" ht="62.25" customHeight="1" x14ac:dyDescent="0.25">
      <c r="A14" s="14">
        <v>10</v>
      </c>
      <c r="B14" s="32" t="s">
        <v>45</v>
      </c>
      <c r="C14" s="36" t="s">
        <v>46</v>
      </c>
      <c r="D14" s="25" t="s">
        <v>48</v>
      </c>
      <c r="E14" s="33">
        <v>40</v>
      </c>
      <c r="F14" s="33">
        <v>20</v>
      </c>
      <c r="G14" s="32">
        <v>20</v>
      </c>
      <c r="H14" s="45">
        <v>20</v>
      </c>
      <c r="I14" s="36" t="s">
        <v>32</v>
      </c>
      <c r="J14" s="33">
        <v>20</v>
      </c>
      <c r="K14" s="32">
        <v>20</v>
      </c>
      <c r="L14" s="56" t="s">
        <v>32</v>
      </c>
    </row>
    <row r="15" spans="1:12" x14ac:dyDescent="0.25">
      <c r="A15" s="14"/>
      <c r="B15" s="16"/>
      <c r="C15" s="3"/>
      <c r="D15" s="3"/>
      <c r="E15" s="3"/>
      <c r="F15" s="3"/>
      <c r="G15" s="9">
        <f>SUM(G5:G14)</f>
        <v>580</v>
      </c>
      <c r="H15" s="46">
        <f>SUM(H5:H14)</f>
        <v>510.5</v>
      </c>
      <c r="I15" s="3">
        <f>SUM(I5,I13)</f>
        <v>64.5</v>
      </c>
      <c r="J15" s="3"/>
      <c r="K15" s="3">
        <f>SUM(K5:K14)</f>
        <v>510.5</v>
      </c>
      <c r="L15" s="3">
        <f>SUM(L5:L13)</f>
        <v>0</v>
      </c>
    </row>
    <row r="16" spans="1:12" x14ac:dyDescent="0.25">
      <c r="A16" s="3"/>
      <c r="B16" s="16"/>
      <c r="C16" s="3"/>
      <c r="D16" s="3"/>
      <c r="E16" s="3"/>
      <c r="F16" s="3"/>
      <c r="G16" s="9"/>
      <c r="H16" s="46"/>
      <c r="I16" s="3"/>
      <c r="J16" s="3"/>
      <c r="K16" s="3"/>
      <c r="L16" s="3"/>
    </row>
    <row r="17" spans="1:12" x14ac:dyDescent="0.25">
      <c r="A17" s="4"/>
      <c r="B17" s="52"/>
      <c r="C17" s="4"/>
      <c r="D17" s="4"/>
      <c r="E17" s="4"/>
      <c r="F17" s="4"/>
      <c r="G17" s="5"/>
      <c r="H17" s="47"/>
      <c r="I17" s="4"/>
      <c r="J17" s="4"/>
      <c r="K17" s="4"/>
      <c r="L17" s="4"/>
    </row>
    <row r="18" spans="1:12" s="20" customFormat="1" x14ac:dyDescent="0.25">
      <c r="A18" s="23" t="s">
        <v>49</v>
      </c>
      <c r="B18" s="53"/>
      <c r="C18" s="23"/>
      <c r="D18" s="23"/>
      <c r="E18" s="23"/>
      <c r="F18" s="23"/>
      <c r="G18" s="24"/>
      <c r="H18" s="48"/>
      <c r="I18" s="23"/>
      <c r="J18" s="23"/>
      <c r="K18" s="23"/>
      <c r="L18" s="23"/>
    </row>
    <row r="19" spans="1:12" x14ac:dyDescent="0.25">
      <c r="A19" s="4"/>
      <c r="B19" s="52"/>
      <c r="C19" s="4"/>
      <c r="D19" s="4"/>
      <c r="E19" s="4"/>
      <c r="F19" s="4"/>
      <c r="G19" s="5"/>
      <c r="H19" s="47"/>
      <c r="I19" s="4"/>
      <c r="J19" s="4"/>
      <c r="K19" s="4"/>
      <c r="L19" s="4"/>
    </row>
  </sheetData>
  <printOptions gridLines="1"/>
  <pageMargins left="0.70866141732283472" right="0.55343750000000003" top="0.78740157480314965" bottom="0.78740157480314965" header="0.51181102362204722" footer="0.51181102362204722"/>
  <pageSetup paperSize="9" scale="58" firstPageNumber="0" fitToHeight="0" orientation="landscape" r:id="rId1"/>
  <headerFooter>
    <oddHeader>&amp;RPříloha č.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Vrtalová Jarmila</dc:creator>
  <dc:description/>
  <cp:lastModifiedBy>Vrtalová Jarmila</cp:lastModifiedBy>
  <cp:revision>1</cp:revision>
  <cp:lastPrinted>2023-02-21T13:55:48Z</cp:lastPrinted>
  <dcterms:created xsi:type="dcterms:W3CDTF">2018-03-05T14:49:30Z</dcterms:created>
  <dcterms:modified xsi:type="dcterms:W3CDTF">2023-03-23T08:38:03Z</dcterms:modified>
  <dc:language>cs-CZ</dc:language>
</cp:coreProperties>
</file>