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Dokumenty\RM - ZM\ZM-2023\230330 - ZM - kultura_akce\"/>
    </mc:Choice>
  </mc:AlternateContent>
  <xr:revisionPtr revIDLastSave="0" documentId="13_ncr:1_{93E2BADE-6582-4ECC-8413-993B9B59CF87}" xr6:coauthVersionLast="36" xr6:coauthVersionMax="36" xr10:uidLastSave="{00000000-0000-0000-0000-000000000000}"/>
  <bookViews>
    <workbookView xWindow="-120" yWindow="-120" windowWidth="21840" windowHeight="13140" xr2:uid="{00000000-000D-0000-FFFF-FFFF00000000}"/>
  </bookViews>
  <sheets>
    <sheet name="List1" sheetId="1" r:id="rId1"/>
  </sheets>
  <definedNames>
    <definedName name="_GoBack" localSheetId="0">List1!#REF!</definedName>
    <definedName name="_xlnm.Print_Area" localSheetId="0">List1!$A$1:$M$45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G33" i="1" l="1"/>
  <c r="K33" i="1" l="1"/>
  <c r="F33" i="1" l="1"/>
  <c r="E33" i="1"/>
  <c r="L33" i="1" l="1"/>
  <c r="I33" i="1" l="1"/>
</calcChain>
</file>

<file path=xl/sharedStrings.xml><?xml version="1.0" encoding="utf-8"?>
<sst xmlns="http://schemas.openxmlformats.org/spreadsheetml/2006/main" count="414" uniqueCount="104">
  <si>
    <t>Př.č.Z.ć.</t>
  </si>
  <si>
    <t>Zadatel</t>
  </si>
  <si>
    <t>Název projektu</t>
  </si>
  <si>
    <t>Popis projektu</t>
  </si>
  <si>
    <t>Žádost v tis. Kč</t>
  </si>
  <si>
    <t>RM v tis. Kč</t>
  </si>
  <si>
    <t>ZM v tis. Kč</t>
  </si>
  <si>
    <t xml:space="preserve">Rozdíl mezi </t>
  </si>
  <si>
    <t xml:space="preserve">Návrh komise </t>
  </si>
  <si>
    <t>v tis. Kč</t>
  </si>
  <si>
    <t xml:space="preserve"> v tis. Kč</t>
  </si>
  <si>
    <t>Předp. příjmy</t>
  </si>
  <si>
    <t xml:space="preserve">Předp. výdaje </t>
  </si>
  <si>
    <t>CELKEM</t>
  </si>
  <si>
    <t>Poznámka:</t>
  </si>
  <si>
    <t>Koncerty pro projekt Panenka do nemocnic a podporu hranických sborů a umělců</t>
  </si>
  <si>
    <t>Josef Pavlík</t>
  </si>
  <si>
    <t>v tis</t>
  </si>
  <si>
    <t>X</t>
  </si>
  <si>
    <t>využití projektu</t>
  </si>
  <si>
    <t>Podzimní soustředění Hranického dětského pěveckého sboru</t>
  </si>
  <si>
    <t>ZUŠ Hranice  IČO 47184477</t>
  </si>
  <si>
    <t>Václav Dreiseitl    IČO 68338520</t>
  </si>
  <si>
    <t>Spolek přátel T. Jonasové   IČO 07980531</t>
  </si>
  <si>
    <t>Spolek žen Rouské   IČO 00425532</t>
  </si>
  <si>
    <t>Spol. klub Panenka, z.s.   IČO 26996821</t>
  </si>
  <si>
    <t>DDM Hranice   IČO 60782196</t>
  </si>
  <si>
    <t>Air Force, z.s.    IČO 03631966</t>
  </si>
  <si>
    <t>Post Bellum, z. ú.   IČO 26548526</t>
  </si>
  <si>
    <t>Paměť národa Střední Morava</t>
  </si>
  <si>
    <t>Natočení pamětníků z Hranic, zpracování příběhů do článků, který bude dále distribuován; kameraman, dokumentarista, zpracování materiálů, produkce natáčení, doprava, technická podpora, korektury, překlad, archivace, odborná redakce, stavba a vybavení studia, článek, provozní náklady, administrativa a vedení projektu</t>
  </si>
  <si>
    <t>Daniel Vozák        IČO 08837473</t>
  </si>
  <si>
    <t>Granty v oblasti kultury 2023</t>
  </si>
  <si>
    <t>Rozpočet 2023 – 705 tis. Kč + převod 12,2 tis. Kč, celková částka k rozdělení 717,2 tis. Kč ORJ 03</t>
  </si>
  <si>
    <t>Dotace v r. 2022</t>
  </si>
  <si>
    <t>2023-2022 +/-</t>
  </si>
  <si>
    <t>Mezinárodní den tance - 11. ročník</t>
  </si>
  <si>
    <t>Svátek se slaví od r. 1982, i v Hranicích již tradiční akce; workshopy a vystoupení pro veřejnost, V.-VI.2023; materiál, nájmy, půjčovné, honoráře lektorů, odměny účastníků, reklama a propagace, ostatní služby</t>
  </si>
  <si>
    <t>Seminář dechových orchestrů - 15. ročník</t>
  </si>
  <si>
    <t xml:space="preserve">Věnováno vlivu lidové a programní hudby na orchestrální tvorbu;  X. 2023; nájmy, půjčovné, materiál, ubytování, stravování, doprava, honoráře lektorů, technické zajištění
</t>
  </si>
  <si>
    <t>Kurz klasického zpěvu Arioso 2023 - 2. ročník</t>
  </si>
  <si>
    <t>Lektorka sopranistka A. Bochenek-Osiecka a Marta Jirásková, Rafal Majzner (polský tenorista), 14.-18..8.2023; materiál, ubytování, stravování a honoráře lektorů, odměny účastníků</t>
  </si>
  <si>
    <t xml:space="preserve">Louskáček </t>
  </si>
  <si>
    <t>x</t>
  </si>
  <si>
    <t>Divadelní spolek Tyl Drahotuše IČO 47998415</t>
  </si>
  <si>
    <t>Divadelní festival Pobečví 2023</t>
  </si>
  <si>
    <t>Premiéra - prosinec 2023; taneční obor ZUŠ Hranice chce nastudováním navázat na úspěšný projekt Edith Piaf; 100 účinkujících (včetně rodičů);materiál, nájmy, půjčovné, reklama a propagace, ostatní služby</t>
  </si>
  <si>
    <t>předpoklad 4 představení ochotnických souborů, u příležitosti 160. výročí; pronájem, doprava, stravování pro účinkující, propagace (plakáty, programy)</t>
  </si>
  <si>
    <t>Divadelní soubor Ventyl IČO 01628542</t>
  </si>
  <si>
    <t>dovybavení souboru zvukovou aparaturou</t>
  </si>
  <si>
    <t>nákup zvukového vybavení za účelem zkvalitnění produkce ve větších sálech s větším počtem herců</t>
  </si>
  <si>
    <t>Pěvecký sbor Cantabile IČO 22662154</t>
  </si>
  <si>
    <t>účast na mezinárodní sborové soutěži Ohrid Choir Festival, Makedonie 2023 (srpen 2023)</t>
  </si>
  <si>
    <t xml:space="preserve">doprava, ubytování, stravné
</t>
  </si>
  <si>
    <t>Monika Zbránková IČO 46585605</t>
  </si>
  <si>
    <t>Filmové léto s Kinematogr. bří Čadíků; srpen 2023 (9. ročník)</t>
  </si>
  <si>
    <t xml:space="preserve">Doplněk HKL, charitativní akce (výtěžek vstupného); úhrada fa za projekci (hradí se i v případě špatného počasí)
</t>
  </si>
  <si>
    <t>Guláš fest Hranice; květen - červenec 2023; food-festival na výletišti "Střelnice", bohatý doprovodný program</t>
  </si>
  <si>
    <t>Rock Drey Fest; 22. ročník; 26.8.2023</t>
  </si>
  <si>
    <t>revivalový festival,
Účast okolo 1000 návštěvníků
honoráře, pronájem zvukové a světelné aparatury, zastřešení</t>
  </si>
  <si>
    <t>TaťánaFest vol.4, duben 2023</t>
  </si>
  <si>
    <t>Vzpomínkový koncert amatérských i profesionálních hudebních umělců, jež byli žáky, přáteli či kolegy Dr. Jonasové; výtěžek na vznik monografie o T. Jonasové;
materiál, pronájem sálu, ozvučení, doprava, ubytování, stravování, tvorba a tisk propagačních materiálů, upomínkové předměty, pamětní listy, květiny, profi foto a videodokumentace, tvorba profi aftermovie</t>
  </si>
  <si>
    <t>Kdo si hraje nezlobí aneb vzhůru ke hvězdám; 23.9.2023</t>
  </si>
  <si>
    <t xml:space="preserve">Akce pro veřejnost i děti z dětských domovů OK a SMK; záštita prezidenta republiky;   ceny pro účastníky (hračky, poháry), občerstvení, honoráře </t>
  </si>
  <si>
    <t xml:space="preserve">Realizace 2 koncertů (HDPS a Cantabile), příp. 3. koncertu při zajištění fin. krytí
Podzim – zima 2023; nájmy, honoráře, služby spojené s realizací koncertů, propagace, poplatky OSA, květiny, upomínkové předměty-cukrovinky
</t>
  </si>
  <si>
    <t>Hranice očima dětí (11. ročník)</t>
  </si>
  <si>
    <t xml:space="preserve">Výtvarná soutěž, březen-květen;   výtvarný materiál, kancelářské potřeby, stravování a občerstvení pro porotu, odměny a ceny soutěžícím, tisk propozic; 60-90 účastníků
</t>
  </si>
  <si>
    <t xml:space="preserve">HDPS fungoval pod vedením dr. Jonasové, nyní pracuje pod hlavičkou DDM. Soustředění je tradiční v celoroční činnosti sboru
Září - říjen 2023; doprava, ubytování, stravování účastníků, ceny a odměny, vstupné, drobný materiál, cartridge na tisk notového materiálu a  propozic, zajištění vzdělávací či stmelovací akce
</t>
  </si>
  <si>
    <t>Hranický řez; srpen 2023; 3. ročník</t>
  </si>
  <si>
    <t>Řezbářské sympozium, materiál, ubytování, honoráře - odměny pořadatelům, stravování</t>
  </si>
  <si>
    <t>Letiště 2023 - jazz - elektronika - performance; realizace červenec 2023</t>
  </si>
  <si>
    <t>9. ročník festivalu propojucí různé žánry a generace, uskuteční se v Karnole; architektonické řešení venkovních prostor pro realizaci festivalu, honoráře, pronájmy, odměny pořadatelům, propagace, ostatní služby</t>
  </si>
  <si>
    <t>czechart photo s.r.o.</t>
  </si>
  <si>
    <t>Hranice - město módy a fotografie</t>
  </si>
  <si>
    <t>veřejná část ve formě přehlídky, kulturních vystoupení, prezentace regionálních módních výrobců a návrhářů; vzdělávací seminář pro amatérské fotografy - módní, reportážní a portrétní fotografie; podklady pro prezentaci města (např. kalendář města); pronájem, honoráře, reklama a propagace</t>
  </si>
  <si>
    <t>Benefice zaHranice 2023; 17.6.2023</t>
  </si>
  <si>
    <t>Benefiční  koncert v Zámecké zahradě  pro Dětský domov Hranice; nájmy, půjčovné, oplocení, ubytování účinkujících,  reklama a propagace, security, zdravotník, stravování účastníků, soc. zařízení, honoráře účinkujícím, OSA, dekorace prostranství, kameraman</t>
  </si>
  <si>
    <t>Motomše Hranice 2023; 27.5.2023</t>
  </si>
  <si>
    <t>akce s charitativním přesahem (výtěžek pro Charitu Hranice), navazuje na předchozích 13 ročníků; honorář, ozvučení, výroba odznaků, technické zajištění vyjížďky</t>
  </si>
  <si>
    <t>Harley Owners Group Chapter IČO 27011216</t>
  </si>
  <si>
    <t>Spolek Patriot IČO 26621720</t>
  </si>
  <si>
    <t>Koncert k příležitosti 745. let od první písemné zmínky v Drahotuších; červen - září 2023</t>
  </si>
  <si>
    <t>koncert v kostele sv. Vavřince na náměstí Osvobození v Drahotuších; honorář a občerstvení pro účinkující</t>
  </si>
  <si>
    <t>Lavina Hranice, z.s. IČO 08423903</t>
  </si>
  <si>
    <t>Vánoční dílničky s jarmarkem</t>
  </si>
  <si>
    <t>materiál, drobné dárky</t>
  </si>
  <si>
    <t>Velikonoční tvoření</t>
  </si>
  <si>
    <t>občerstvení, materiál</t>
  </si>
  <si>
    <t>Program EXIT - kulturně vzdělávací preventivní prostor</t>
  </si>
  <si>
    <t>drobné dárky, stravování, poplatek</t>
  </si>
  <si>
    <t>Festival pro rodinu - kulturně vzdělávací preventivní program</t>
  </si>
  <si>
    <t>honorář pro hudebníky, poplatek OSA, pronájem toilet, odměny koučům a lektorům, občerstvení dobrovolníkům</t>
  </si>
  <si>
    <t>Úklid města s Lavinou; jaro 2023</t>
  </si>
  <si>
    <t>materiál, drobné občerstvení</t>
  </si>
  <si>
    <t>Ing. Veronika Schlesingerová</t>
  </si>
  <si>
    <t>Mikulášská s peklíčkem; 5.12.2023</t>
  </si>
  <si>
    <t>Mikulášská akce, volně navazuje na akci Městské policie, doplněna o "peklo"  - využití sklepů domů na Pernštejnském náměstí 2, 3 a 737; materiál, honoráře pro účinkující, služby (povoz)</t>
  </si>
  <si>
    <t>tisk plakátů, reklama a propagace na soc. sítích, v tisku, odměny pořadatelům, stravování a honorář pro účinkující</t>
  </si>
  <si>
    <t>Žádost č. 6 (divadelní spolek Ventyl) – navržena 0</t>
  </si>
  <si>
    <t>Nejedná se o žádost na realizaci konkrétního projektu, charakterem spíše dublovaná žádost o dotaci na činnost</t>
  </si>
  <si>
    <t>Žádost č. 23 – 27 (Lavina Hranice, z.s.) – z pěti žádostí komise doporučuje podpořit projekt Festival pro rodinu, ostatní žádost – 0</t>
  </si>
  <si>
    <t>Spolek v Hranicích spíše neznámý, projekty svým charakterem spadají spíše do sociálně-zdravotní oblasti či oblasti prevence kriminality, projekt Úklid města s Lavinou do oblasti životního prostředí; Komise upřednostňuje podporu větší akce s dopadem na větší cílovou skupinu, unikátní, s větším významem pro město; komise by se ráda blíže seznámila s žadatelem a jeho činností.</t>
  </si>
  <si>
    <t>Účast na mezinárodní sborové soutěži je velký úspěch hranického spolku (opakovaný), ale vzhledem k náročnosti projektu a s ohledem na možnosti rozpočtu komise doporučuje, aby město Hranice podpořilo mimořádnou dotací nad rámec běžného rozpočtu.</t>
  </si>
  <si>
    <t>Doporučení k žádosti č. 7 (Pěvecký sbor Cantabile) - účast na mezinárodní soutěži pěveckých sborů v Ohridu (Makedonie) - 20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</si>
</sst>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u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0" fillId="0" borderId="0" xfId="0" applyNumberFormat="1"/>
    <xf numFmtId="0" fontId="0" fillId="0" borderId="0" xfId="0" applyFont="1"/>
    <xf numFmtId="0" fontId="2" fillId="0" borderId="1" xfId="0" applyFont="1" applyBorder="1" applyAlignment="1">
      <alignment vertical="center"/>
    </xf>
    <xf numFmtId="0" fontId="1" fillId="0" borderId="1" xfId="0" applyFont="1" applyBorder="1"/>
    <xf numFmtId="0" fontId="3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49" fontId="0" fillId="0" borderId="0" xfId="0" applyNumberFormat="1" applyFont="1" applyBorder="1"/>
    <xf numFmtId="49" fontId="0" fillId="0" borderId="0" xfId="0" applyNumberFormat="1" applyBorder="1"/>
    <xf numFmtId="49" fontId="1" fillId="0" borderId="0" xfId="0" applyNumberFormat="1" applyFont="1" applyBorder="1"/>
    <xf numFmtId="0" fontId="6" fillId="0" borderId="3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 applyBorder="1"/>
    <xf numFmtId="49" fontId="1" fillId="0" borderId="0" xfId="0" applyNumberFormat="1" applyFont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/>
    <xf numFmtId="0" fontId="8" fillId="0" borderId="4" xfId="0" applyFont="1" applyBorder="1"/>
    <xf numFmtId="0" fontId="8" fillId="0" borderId="0" xfId="0" applyFont="1" applyBorder="1"/>
    <xf numFmtId="49" fontId="8" fillId="0" borderId="0" xfId="0" applyNumberFormat="1" applyFont="1" applyBorder="1"/>
    <xf numFmtId="49" fontId="8" fillId="0" borderId="0" xfId="0" applyNumberFormat="1" applyFont="1"/>
    <xf numFmtId="0" fontId="8" fillId="0" borderId="0" xfId="0" applyFont="1"/>
    <xf numFmtId="0" fontId="12" fillId="0" borderId="0" xfId="0" applyFont="1" applyAlignment="1">
      <alignment horizontal="justify" vertical="center"/>
    </xf>
    <xf numFmtId="0" fontId="13" fillId="0" borderId="0" xfId="0" applyFont="1" applyBorder="1" applyAlignment="1">
      <alignment vertical="center"/>
    </xf>
    <xf numFmtId="0" fontId="0" fillId="0" borderId="0" xfId="0" applyAlignment="1"/>
    <xf numFmtId="0" fontId="12" fillId="0" borderId="0" xfId="0" applyFont="1" applyAlignment="1">
      <alignment horizontal="justify" vertical="center"/>
    </xf>
    <xf numFmtId="0" fontId="0" fillId="0" borderId="0" xfId="0" applyAlignment="1"/>
    <xf numFmtId="0" fontId="6" fillId="0" borderId="0" xfId="0" applyFont="1" applyAlignment="1">
      <alignment horizontal="justify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1"/>
  <sheetViews>
    <sheetView tabSelected="1" zoomScale="66" zoomScaleNormal="66" workbookViewId="0">
      <pane ySplit="4" topLeftCell="A20" activePane="bottomLeft" state="frozen"/>
      <selection pane="bottomLeft" activeCell="K24" sqref="K24"/>
    </sheetView>
  </sheetViews>
  <sheetFormatPr defaultRowHeight="15" x14ac:dyDescent="0.25"/>
  <cols>
    <col min="2" max="2" width="25.7109375" customWidth="1"/>
    <col min="3" max="3" width="26.7109375" customWidth="1"/>
    <col min="4" max="4" width="38.7109375" customWidth="1"/>
    <col min="5" max="5" width="13.42578125" customWidth="1"/>
    <col min="6" max="6" width="13.7109375" customWidth="1"/>
    <col min="7" max="7" width="14" style="1" customWidth="1"/>
    <col min="8" max="8" width="13.28515625" style="46" customWidth="1"/>
    <col min="9" max="9" width="14.5703125" customWidth="1"/>
    <col min="10" max="10" width="12.5703125" customWidth="1"/>
    <col min="11" max="12" width="11" customWidth="1"/>
  </cols>
  <sheetData>
    <row r="1" spans="1:12" x14ac:dyDescent="0.25">
      <c r="A1" s="8" t="s">
        <v>32</v>
      </c>
      <c r="B1" s="2"/>
      <c r="C1" s="2"/>
      <c r="D1" s="2"/>
      <c r="E1" s="2"/>
      <c r="F1" s="2"/>
      <c r="G1" s="9"/>
      <c r="H1" s="38"/>
      <c r="I1" s="2"/>
      <c r="J1" s="2"/>
      <c r="K1" s="2"/>
      <c r="L1" s="2"/>
    </row>
    <row r="2" spans="1:12" x14ac:dyDescent="0.25">
      <c r="A2" s="8" t="s">
        <v>33</v>
      </c>
      <c r="B2" s="2"/>
      <c r="C2" s="2"/>
      <c r="D2" s="2"/>
      <c r="E2" s="2"/>
      <c r="F2" s="2"/>
      <c r="G2" s="9"/>
      <c r="H2" s="38"/>
      <c r="I2" s="2"/>
      <c r="J2" s="2"/>
      <c r="K2" s="2"/>
      <c r="L2" s="2"/>
    </row>
    <row r="3" spans="1:12" s="1" customFormat="1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12</v>
      </c>
      <c r="F3" s="9" t="s">
        <v>11</v>
      </c>
      <c r="G3" s="9" t="s">
        <v>4</v>
      </c>
      <c r="H3" s="39" t="s">
        <v>8</v>
      </c>
      <c r="I3" s="9" t="s">
        <v>34</v>
      </c>
      <c r="J3" s="9" t="s">
        <v>7</v>
      </c>
      <c r="K3" s="9" t="s">
        <v>5</v>
      </c>
      <c r="L3" s="9" t="s">
        <v>6</v>
      </c>
    </row>
    <row r="4" spans="1:12" x14ac:dyDescent="0.25">
      <c r="A4" s="2"/>
      <c r="B4" s="2"/>
      <c r="C4" s="2"/>
      <c r="D4" s="9" t="s">
        <v>19</v>
      </c>
      <c r="E4" s="9" t="s">
        <v>9</v>
      </c>
      <c r="F4" s="9" t="s">
        <v>10</v>
      </c>
      <c r="G4" s="9"/>
      <c r="H4" s="39" t="s">
        <v>17</v>
      </c>
      <c r="I4" s="2"/>
      <c r="J4" s="9" t="s">
        <v>35</v>
      </c>
      <c r="K4" s="2"/>
      <c r="L4" s="2"/>
    </row>
    <row r="5" spans="1:12" s="7" customFormat="1" ht="132.75" customHeight="1" x14ac:dyDescent="0.25">
      <c r="A5" s="11">
        <v>1</v>
      </c>
      <c r="B5" s="4" t="s">
        <v>21</v>
      </c>
      <c r="C5" s="13" t="s">
        <v>36</v>
      </c>
      <c r="D5" s="15" t="s">
        <v>37</v>
      </c>
      <c r="E5" s="13">
        <v>110</v>
      </c>
      <c r="F5" s="13">
        <v>22</v>
      </c>
      <c r="G5" s="32">
        <v>88</v>
      </c>
      <c r="H5" s="40">
        <v>60</v>
      </c>
      <c r="I5" s="13">
        <v>60</v>
      </c>
      <c r="J5" s="13">
        <v>28</v>
      </c>
      <c r="K5" s="14">
        <v>60</v>
      </c>
      <c r="L5" s="14"/>
    </row>
    <row r="6" spans="1:12" s="1" customFormat="1" ht="97.5" customHeight="1" x14ac:dyDescent="0.25">
      <c r="A6" s="11">
        <v>2</v>
      </c>
      <c r="B6" s="4" t="s">
        <v>21</v>
      </c>
      <c r="C6" s="16" t="s">
        <v>38</v>
      </c>
      <c r="D6" s="12" t="s">
        <v>39</v>
      </c>
      <c r="E6" s="13">
        <v>120</v>
      </c>
      <c r="F6" s="13">
        <v>24</v>
      </c>
      <c r="G6" s="32">
        <v>96</v>
      </c>
      <c r="H6" s="40">
        <v>60</v>
      </c>
      <c r="I6" s="13">
        <v>40</v>
      </c>
      <c r="J6" s="13">
        <v>56</v>
      </c>
      <c r="K6" s="14">
        <v>60</v>
      </c>
      <c r="L6" s="14"/>
    </row>
    <row r="7" spans="1:12" ht="101.25" customHeight="1" x14ac:dyDescent="0.25">
      <c r="A7" s="11">
        <v>3</v>
      </c>
      <c r="B7" s="4" t="s">
        <v>21</v>
      </c>
      <c r="C7" s="16" t="s">
        <v>40</v>
      </c>
      <c r="D7" s="12" t="s">
        <v>41</v>
      </c>
      <c r="E7" s="13">
        <v>70</v>
      </c>
      <c r="F7" s="13">
        <v>14</v>
      </c>
      <c r="G7" s="32">
        <v>56</v>
      </c>
      <c r="H7" s="40">
        <v>5</v>
      </c>
      <c r="I7" s="13">
        <v>20</v>
      </c>
      <c r="J7" s="13">
        <v>36</v>
      </c>
      <c r="K7" s="14">
        <v>5</v>
      </c>
      <c r="L7" s="14"/>
    </row>
    <row r="8" spans="1:12" ht="101.25" customHeight="1" x14ac:dyDescent="0.25">
      <c r="A8" s="11">
        <v>4</v>
      </c>
      <c r="B8" s="4" t="s">
        <v>21</v>
      </c>
      <c r="C8" s="16" t="s">
        <v>42</v>
      </c>
      <c r="D8" s="12" t="s">
        <v>46</v>
      </c>
      <c r="E8" s="13">
        <v>130</v>
      </c>
      <c r="F8" s="13">
        <v>26</v>
      </c>
      <c r="G8" s="32">
        <v>104</v>
      </c>
      <c r="H8" s="40">
        <v>100</v>
      </c>
      <c r="I8" s="13" t="s">
        <v>43</v>
      </c>
      <c r="J8" s="13">
        <v>104</v>
      </c>
      <c r="K8" s="14">
        <v>100</v>
      </c>
      <c r="L8" s="14"/>
    </row>
    <row r="9" spans="1:12" ht="84.75" customHeight="1" x14ac:dyDescent="0.25">
      <c r="A9" s="11">
        <v>5</v>
      </c>
      <c r="B9" s="4" t="s">
        <v>44</v>
      </c>
      <c r="C9" s="16" t="s">
        <v>45</v>
      </c>
      <c r="D9" s="12" t="s">
        <v>47</v>
      </c>
      <c r="E9" s="13">
        <v>51</v>
      </c>
      <c r="F9" s="13">
        <v>16</v>
      </c>
      <c r="G9" s="32">
        <v>35</v>
      </c>
      <c r="H9" s="40">
        <v>35</v>
      </c>
      <c r="I9" s="13" t="s">
        <v>43</v>
      </c>
      <c r="J9" s="13">
        <v>35</v>
      </c>
      <c r="K9" s="14">
        <v>35</v>
      </c>
      <c r="L9" s="14" t="s">
        <v>18</v>
      </c>
    </row>
    <row r="10" spans="1:12" ht="68.25" customHeight="1" x14ac:dyDescent="0.25">
      <c r="A10" s="11">
        <v>6</v>
      </c>
      <c r="B10" s="4" t="s">
        <v>48</v>
      </c>
      <c r="C10" s="16" t="s">
        <v>49</v>
      </c>
      <c r="D10" s="12" t="s">
        <v>50</v>
      </c>
      <c r="E10" s="13">
        <v>80</v>
      </c>
      <c r="F10" s="13">
        <v>30</v>
      </c>
      <c r="G10" s="32">
        <v>50</v>
      </c>
      <c r="H10" s="40">
        <v>0</v>
      </c>
      <c r="I10" s="13" t="s">
        <v>43</v>
      </c>
      <c r="J10" s="13">
        <v>50</v>
      </c>
      <c r="K10" s="14">
        <v>0</v>
      </c>
      <c r="L10" s="14" t="s">
        <v>18</v>
      </c>
    </row>
    <row r="11" spans="1:12" ht="67.5" customHeight="1" x14ac:dyDescent="0.25">
      <c r="A11" s="11">
        <v>7</v>
      </c>
      <c r="B11" s="4" t="s">
        <v>51</v>
      </c>
      <c r="C11" s="16" t="s">
        <v>52</v>
      </c>
      <c r="D11" s="12" t="s">
        <v>53</v>
      </c>
      <c r="E11" s="13">
        <v>463.6</v>
      </c>
      <c r="F11" s="13">
        <v>253.6</v>
      </c>
      <c r="G11" s="32">
        <v>210</v>
      </c>
      <c r="H11" s="40">
        <v>20</v>
      </c>
      <c r="I11" s="13" t="s">
        <v>43</v>
      </c>
      <c r="J11" s="13">
        <v>210</v>
      </c>
      <c r="K11" s="14">
        <v>20</v>
      </c>
      <c r="L11" s="14"/>
    </row>
    <row r="12" spans="1:12" ht="71.25" customHeight="1" x14ac:dyDescent="0.25">
      <c r="A12" s="11">
        <v>8</v>
      </c>
      <c r="B12" s="5" t="s">
        <v>54</v>
      </c>
      <c r="C12" s="13" t="s">
        <v>55</v>
      </c>
      <c r="D12" s="12" t="s">
        <v>56</v>
      </c>
      <c r="E12" s="13">
        <v>48.72</v>
      </c>
      <c r="F12" s="13">
        <v>11</v>
      </c>
      <c r="G12" s="32">
        <v>37.72</v>
      </c>
      <c r="H12" s="40">
        <v>10</v>
      </c>
      <c r="I12" s="13">
        <v>20</v>
      </c>
      <c r="J12" s="13">
        <v>17.72</v>
      </c>
      <c r="K12" s="14">
        <v>10</v>
      </c>
      <c r="L12" s="14" t="s">
        <v>18</v>
      </c>
    </row>
    <row r="13" spans="1:12" ht="93" customHeight="1" x14ac:dyDescent="0.25">
      <c r="A13" s="11">
        <v>9</v>
      </c>
      <c r="B13" s="5" t="s">
        <v>54</v>
      </c>
      <c r="C13" s="13" t="s">
        <v>57</v>
      </c>
      <c r="D13" s="12" t="s">
        <v>97</v>
      </c>
      <c r="E13" s="13">
        <v>240</v>
      </c>
      <c r="F13" s="13">
        <v>100</v>
      </c>
      <c r="G13" s="32">
        <v>140</v>
      </c>
      <c r="H13" s="40">
        <v>40</v>
      </c>
      <c r="I13" s="13" t="s">
        <v>43</v>
      </c>
      <c r="J13" s="13">
        <v>140</v>
      </c>
      <c r="K13" s="14">
        <v>40</v>
      </c>
      <c r="L13" s="14"/>
    </row>
    <row r="14" spans="1:12" s="1" customFormat="1" ht="76.5" customHeight="1" x14ac:dyDescent="0.25">
      <c r="A14" s="11">
        <v>10</v>
      </c>
      <c r="B14" s="5" t="s">
        <v>22</v>
      </c>
      <c r="C14" s="17" t="s">
        <v>58</v>
      </c>
      <c r="D14" s="12" t="s">
        <v>59</v>
      </c>
      <c r="E14" s="13">
        <v>420</v>
      </c>
      <c r="F14" s="13">
        <v>270</v>
      </c>
      <c r="G14" s="32">
        <v>150</v>
      </c>
      <c r="H14" s="40">
        <v>100</v>
      </c>
      <c r="I14" s="13">
        <v>60</v>
      </c>
      <c r="J14" s="13">
        <v>90</v>
      </c>
      <c r="K14" s="14">
        <v>100</v>
      </c>
      <c r="L14" s="14"/>
    </row>
    <row r="15" spans="1:12" s="1" customFormat="1" ht="155.25" customHeight="1" x14ac:dyDescent="0.25">
      <c r="A15" s="11">
        <v>11</v>
      </c>
      <c r="B15" s="5" t="s">
        <v>23</v>
      </c>
      <c r="C15" s="17" t="s">
        <v>60</v>
      </c>
      <c r="D15" s="20" t="s">
        <v>61</v>
      </c>
      <c r="E15" s="13">
        <v>100</v>
      </c>
      <c r="F15" s="13">
        <v>21</v>
      </c>
      <c r="G15" s="32">
        <v>79</v>
      </c>
      <c r="H15" s="40">
        <v>20</v>
      </c>
      <c r="I15" s="13">
        <v>20</v>
      </c>
      <c r="J15" s="13">
        <v>59</v>
      </c>
      <c r="K15" s="14">
        <v>20</v>
      </c>
      <c r="L15" s="14"/>
    </row>
    <row r="16" spans="1:12" s="1" customFormat="1" ht="76.5" customHeight="1" x14ac:dyDescent="0.25">
      <c r="A16" s="11">
        <v>12</v>
      </c>
      <c r="B16" s="5" t="s">
        <v>24</v>
      </c>
      <c r="C16" s="17" t="s">
        <v>62</v>
      </c>
      <c r="D16" s="12" t="s">
        <v>63</v>
      </c>
      <c r="E16" s="13">
        <v>187</v>
      </c>
      <c r="F16" s="13">
        <v>80</v>
      </c>
      <c r="G16" s="32">
        <v>55</v>
      </c>
      <c r="H16" s="40">
        <v>10</v>
      </c>
      <c r="I16" s="13">
        <v>10</v>
      </c>
      <c r="J16" s="13">
        <v>45</v>
      </c>
      <c r="K16" s="14">
        <v>10</v>
      </c>
      <c r="L16" s="14"/>
    </row>
    <row r="17" spans="1:12" ht="108.75" customHeight="1" x14ac:dyDescent="0.25">
      <c r="A17" s="11">
        <v>13</v>
      </c>
      <c r="B17" s="5" t="s">
        <v>25</v>
      </c>
      <c r="C17" s="17" t="s">
        <v>15</v>
      </c>
      <c r="D17" s="12" t="s">
        <v>64</v>
      </c>
      <c r="E17" s="13">
        <v>25</v>
      </c>
      <c r="F17" s="13">
        <v>8</v>
      </c>
      <c r="G17" s="32">
        <v>17</v>
      </c>
      <c r="H17" s="40">
        <v>10</v>
      </c>
      <c r="I17" s="13">
        <v>10</v>
      </c>
      <c r="J17" s="13">
        <v>7</v>
      </c>
      <c r="K17" s="14">
        <v>10</v>
      </c>
      <c r="L17" s="14" t="s">
        <v>18</v>
      </c>
    </row>
    <row r="18" spans="1:12" ht="78.75" customHeight="1" x14ac:dyDescent="0.25">
      <c r="A18" s="11">
        <v>14</v>
      </c>
      <c r="B18" s="5" t="s">
        <v>26</v>
      </c>
      <c r="C18" s="17" t="s">
        <v>65</v>
      </c>
      <c r="D18" s="12" t="s">
        <v>66</v>
      </c>
      <c r="E18" s="13">
        <v>12.1</v>
      </c>
      <c r="F18" s="13">
        <v>2.4</v>
      </c>
      <c r="G18" s="32">
        <v>9.6</v>
      </c>
      <c r="H18" s="40">
        <v>5</v>
      </c>
      <c r="I18" s="13">
        <v>5</v>
      </c>
      <c r="J18" s="13">
        <v>4.5999999999999996</v>
      </c>
      <c r="K18" s="14">
        <v>5</v>
      </c>
      <c r="L18" s="14" t="s">
        <v>18</v>
      </c>
    </row>
    <row r="19" spans="1:12" ht="156" customHeight="1" x14ac:dyDescent="0.25">
      <c r="A19" s="11">
        <v>15</v>
      </c>
      <c r="B19" s="5" t="s">
        <v>26</v>
      </c>
      <c r="C19" s="17" t="s">
        <v>20</v>
      </c>
      <c r="D19" s="12" t="s">
        <v>67</v>
      </c>
      <c r="E19" s="13">
        <v>60</v>
      </c>
      <c r="F19" s="13">
        <v>18</v>
      </c>
      <c r="G19" s="32">
        <v>42</v>
      </c>
      <c r="H19" s="40">
        <v>20</v>
      </c>
      <c r="I19" s="13">
        <v>30</v>
      </c>
      <c r="J19" s="13">
        <v>12</v>
      </c>
      <c r="K19" s="14">
        <v>20</v>
      </c>
      <c r="L19" s="14" t="s">
        <v>18</v>
      </c>
    </row>
    <row r="20" spans="1:12" ht="69.75" customHeight="1" x14ac:dyDescent="0.25">
      <c r="A20" s="11">
        <v>16</v>
      </c>
      <c r="B20" s="5" t="s">
        <v>16</v>
      </c>
      <c r="C20" s="17" t="s">
        <v>68</v>
      </c>
      <c r="D20" s="12" t="s">
        <v>69</v>
      </c>
      <c r="E20" s="13">
        <v>133.9</v>
      </c>
      <c r="F20" s="13">
        <v>26.8</v>
      </c>
      <c r="G20" s="32">
        <v>107.1</v>
      </c>
      <c r="H20" s="40">
        <v>50</v>
      </c>
      <c r="I20" s="13">
        <v>70</v>
      </c>
      <c r="J20" s="13">
        <v>37.1</v>
      </c>
      <c r="K20" s="14">
        <v>50</v>
      </c>
      <c r="L20" s="14"/>
    </row>
    <row r="21" spans="1:12" ht="111" customHeight="1" x14ac:dyDescent="0.25">
      <c r="A21" s="11">
        <v>17</v>
      </c>
      <c r="B21" s="5" t="s">
        <v>27</v>
      </c>
      <c r="C21" s="17" t="s">
        <v>70</v>
      </c>
      <c r="D21" s="12" t="s">
        <v>71</v>
      </c>
      <c r="E21" s="13">
        <v>1199</v>
      </c>
      <c r="F21" s="13">
        <v>1018</v>
      </c>
      <c r="G21" s="32">
        <v>181</v>
      </c>
      <c r="H21" s="40">
        <v>60</v>
      </c>
      <c r="I21" s="13">
        <v>60</v>
      </c>
      <c r="J21" s="13">
        <v>121</v>
      </c>
      <c r="K21" s="14">
        <v>60</v>
      </c>
      <c r="L21" s="14"/>
    </row>
    <row r="22" spans="1:12" s="1" customFormat="1" ht="150.75" customHeight="1" x14ac:dyDescent="0.25">
      <c r="A22" s="11">
        <v>18</v>
      </c>
      <c r="B22" s="5" t="s">
        <v>28</v>
      </c>
      <c r="C22" s="17" t="s">
        <v>29</v>
      </c>
      <c r="D22" s="12" t="s">
        <v>30</v>
      </c>
      <c r="E22" s="13">
        <v>104.3</v>
      </c>
      <c r="F22" s="13">
        <v>20.9</v>
      </c>
      <c r="G22" s="32">
        <v>83.4</v>
      </c>
      <c r="H22" s="40">
        <v>5</v>
      </c>
      <c r="I22" s="13">
        <v>10</v>
      </c>
      <c r="J22" s="13">
        <v>73.400000000000006</v>
      </c>
      <c r="K22" s="14">
        <v>5</v>
      </c>
      <c r="L22" s="14"/>
    </row>
    <row r="23" spans="1:12" s="1" customFormat="1" ht="139.5" customHeight="1" x14ac:dyDescent="0.25">
      <c r="A23" s="11">
        <v>19</v>
      </c>
      <c r="B23" s="5" t="s">
        <v>72</v>
      </c>
      <c r="C23" s="17" t="s">
        <v>73</v>
      </c>
      <c r="D23" s="21" t="s">
        <v>74</v>
      </c>
      <c r="E23" s="13">
        <v>140</v>
      </c>
      <c r="F23" s="13">
        <v>100</v>
      </c>
      <c r="G23" s="32">
        <v>40</v>
      </c>
      <c r="H23" s="40">
        <v>40</v>
      </c>
      <c r="I23" s="13" t="s">
        <v>18</v>
      </c>
      <c r="J23" s="13">
        <v>40</v>
      </c>
      <c r="K23" s="14">
        <v>40</v>
      </c>
      <c r="L23" s="14" t="s">
        <v>18</v>
      </c>
    </row>
    <row r="24" spans="1:12" s="1" customFormat="1" ht="117.75" customHeight="1" x14ac:dyDescent="0.25">
      <c r="A24" s="11">
        <v>20</v>
      </c>
      <c r="B24" s="5" t="s">
        <v>31</v>
      </c>
      <c r="C24" s="17" t="s">
        <v>75</v>
      </c>
      <c r="D24" s="12" t="s">
        <v>76</v>
      </c>
      <c r="E24" s="13">
        <v>484.5</v>
      </c>
      <c r="F24" s="13">
        <v>384.5</v>
      </c>
      <c r="G24" s="32">
        <v>100</v>
      </c>
      <c r="H24" s="40">
        <v>30</v>
      </c>
      <c r="I24" s="13">
        <v>30</v>
      </c>
      <c r="J24" s="13">
        <v>70</v>
      </c>
      <c r="K24" s="14">
        <v>30</v>
      </c>
      <c r="L24" s="14"/>
    </row>
    <row r="25" spans="1:12" s="1" customFormat="1" ht="90.75" customHeight="1" x14ac:dyDescent="0.25">
      <c r="A25" s="11">
        <v>21</v>
      </c>
      <c r="B25" s="5" t="s">
        <v>79</v>
      </c>
      <c r="C25" s="17" t="s">
        <v>77</v>
      </c>
      <c r="D25" s="12" t="s">
        <v>78</v>
      </c>
      <c r="E25" s="13">
        <v>23</v>
      </c>
      <c r="F25" s="13">
        <v>13</v>
      </c>
      <c r="G25" s="32">
        <v>10</v>
      </c>
      <c r="H25" s="40">
        <v>10</v>
      </c>
      <c r="I25" s="13" t="s">
        <v>18</v>
      </c>
      <c r="J25" s="13">
        <v>10</v>
      </c>
      <c r="K25" s="14">
        <v>10</v>
      </c>
      <c r="L25" s="14" t="s">
        <v>18</v>
      </c>
    </row>
    <row r="26" spans="1:12" s="1" customFormat="1" ht="72.75" customHeight="1" x14ac:dyDescent="0.25">
      <c r="A26" s="11">
        <v>22</v>
      </c>
      <c r="B26" s="5" t="s">
        <v>80</v>
      </c>
      <c r="C26" s="17" t="s">
        <v>81</v>
      </c>
      <c r="D26" s="21" t="s">
        <v>82</v>
      </c>
      <c r="E26" s="13">
        <v>27</v>
      </c>
      <c r="F26" s="13">
        <v>5.6</v>
      </c>
      <c r="G26" s="32">
        <v>21.4</v>
      </c>
      <c r="H26" s="40">
        <v>10</v>
      </c>
      <c r="I26" s="13" t="s">
        <v>18</v>
      </c>
      <c r="J26" s="13">
        <v>21.4</v>
      </c>
      <c r="K26" s="14">
        <v>10</v>
      </c>
      <c r="L26" s="14" t="s">
        <v>18</v>
      </c>
    </row>
    <row r="27" spans="1:12" s="1" customFormat="1" ht="42" customHeight="1" x14ac:dyDescent="0.25">
      <c r="A27" s="11">
        <v>23</v>
      </c>
      <c r="B27" s="5" t="s">
        <v>83</v>
      </c>
      <c r="C27" s="17" t="s">
        <v>84</v>
      </c>
      <c r="D27" s="12" t="s">
        <v>85</v>
      </c>
      <c r="E27" s="13">
        <v>49</v>
      </c>
      <c r="F27" s="13">
        <v>9.5</v>
      </c>
      <c r="G27" s="32">
        <v>38</v>
      </c>
      <c r="H27" s="40">
        <v>0</v>
      </c>
      <c r="I27" s="13">
        <v>38</v>
      </c>
      <c r="J27" s="13">
        <v>0</v>
      </c>
      <c r="K27" s="14">
        <v>0</v>
      </c>
      <c r="L27" s="14" t="s">
        <v>18</v>
      </c>
    </row>
    <row r="28" spans="1:12" s="1" customFormat="1" ht="37.5" customHeight="1" x14ac:dyDescent="0.25">
      <c r="A28" s="11">
        <v>24</v>
      </c>
      <c r="B28" s="5" t="s">
        <v>83</v>
      </c>
      <c r="C28" s="17" t="s">
        <v>86</v>
      </c>
      <c r="D28" s="12" t="s">
        <v>87</v>
      </c>
      <c r="E28" s="13">
        <v>12</v>
      </c>
      <c r="F28" s="13">
        <v>2.4</v>
      </c>
      <c r="G28" s="32">
        <v>9.6</v>
      </c>
      <c r="H28" s="40">
        <v>0</v>
      </c>
      <c r="I28" s="13" t="s">
        <v>43</v>
      </c>
      <c r="J28" s="13">
        <v>9.6</v>
      </c>
      <c r="K28" s="14">
        <v>0</v>
      </c>
      <c r="L28" s="14" t="s">
        <v>18</v>
      </c>
    </row>
    <row r="29" spans="1:12" s="1" customFormat="1" ht="52.5" customHeight="1" x14ac:dyDescent="0.25">
      <c r="A29" s="11">
        <v>25</v>
      </c>
      <c r="B29" s="5" t="s">
        <v>83</v>
      </c>
      <c r="C29" s="17" t="s">
        <v>88</v>
      </c>
      <c r="D29" s="12" t="s">
        <v>89</v>
      </c>
      <c r="E29" s="13">
        <v>38</v>
      </c>
      <c r="F29" s="13">
        <v>7.6</v>
      </c>
      <c r="G29" s="32">
        <v>30.4</v>
      </c>
      <c r="H29" s="40">
        <v>0</v>
      </c>
      <c r="I29" s="13" t="s">
        <v>43</v>
      </c>
      <c r="J29" s="13">
        <v>30.4</v>
      </c>
      <c r="K29" s="14">
        <v>0</v>
      </c>
      <c r="L29" s="14" t="s">
        <v>18</v>
      </c>
    </row>
    <row r="30" spans="1:12" s="1" customFormat="1" ht="64.5" customHeight="1" x14ac:dyDescent="0.25">
      <c r="A30" s="11">
        <v>26</v>
      </c>
      <c r="B30" s="5" t="s">
        <v>83</v>
      </c>
      <c r="C30" s="17" t="s">
        <v>90</v>
      </c>
      <c r="D30" s="12" t="s">
        <v>91</v>
      </c>
      <c r="E30" s="13">
        <v>148</v>
      </c>
      <c r="F30" s="13">
        <v>29.6</v>
      </c>
      <c r="G30" s="32">
        <v>118.4</v>
      </c>
      <c r="H30" s="40">
        <v>10</v>
      </c>
      <c r="I30" s="13" t="s">
        <v>43</v>
      </c>
      <c r="J30" s="13">
        <v>118.4</v>
      </c>
      <c r="K30" s="14">
        <v>10</v>
      </c>
      <c r="L30" s="14"/>
    </row>
    <row r="31" spans="1:12" s="1" customFormat="1" ht="47.25" customHeight="1" x14ac:dyDescent="0.25">
      <c r="A31" s="11">
        <v>27</v>
      </c>
      <c r="B31" s="5" t="s">
        <v>83</v>
      </c>
      <c r="C31" s="17" t="s">
        <v>92</v>
      </c>
      <c r="D31" s="12" t="s">
        <v>93</v>
      </c>
      <c r="E31" s="13">
        <v>16</v>
      </c>
      <c r="F31" s="13">
        <v>3.2</v>
      </c>
      <c r="G31" s="32">
        <v>16.8</v>
      </c>
      <c r="H31" s="40">
        <v>0</v>
      </c>
      <c r="I31" s="13" t="s">
        <v>43</v>
      </c>
      <c r="J31" s="13">
        <v>16.8</v>
      </c>
      <c r="K31" s="14">
        <v>0</v>
      </c>
      <c r="L31" s="14" t="s">
        <v>18</v>
      </c>
    </row>
    <row r="32" spans="1:12" ht="96" customHeight="1" x14ac:dyDescent="0.25">
      <c r="A32" s="11">
        <v>28</v>
      </c>
      <c r="B32" s="10" t="s">
        <v>94</v>
      </c>
      <c r="C32" s="18" t="s">
        <v>95</v>
      </c>
      <c r="D32" s="12" t="s">
        <v>96</v>
      </c>
      <c r="E32" s="19">
        <v>32</v>
      </c>
      <c r="F32" s="19">
        <v>10</v>
      </c>
      <c r="G32" s="33">
        <v>22</v>
      </c>
      <c r="H32" s="40">
        <v>7.2</v>
      </c>
      <c r="I32" s="13" t="s">
        <v>43</v>
      </c>
      <c r="J32" s="13">
        <v>22</v>
      </c>
      <c r="K32" s="14">
        <v>7.2</v>
      </c>
      <c r="L32" s="14" t="s">
        <v>18</v>
      </c>
    </row>
    <row r="33" spans="1:12" ht="18.75" x14ac:dyDescent="0.3">
      <c r="A33" s="3"/>
      <c r="B33" s="22"/>
      <c r="C33" s="22"/>
      <c r="D33" s="28" t="s">
        <v>13</v>
      </c>
      <c r="E33" s="22">
        <f>SUM(E5:E32)</f>
        <v>4524.1200000000008</v>
      </c>
      <c r="F33" s="22">
        <f>SUM(F5:F32)</f>
        <v>2527.0999999999995</v>
      </c>
      <c r="G33" s="34">
        <f>SUM(G5:G32)</f>
        <v>1947.42</v>
      </c>
      <c r="H33" s="41">
        <f>SUM(H5:H32)</f>
        <v>717.2</v>
      </c>
      <c r="I33" s="22">
        <f>SUM(I5:I32)</f>
        <v>483</v>
      </c>
      <c r="J33" s="22"/>
      <c r="K33" s="29">
        <f>SUM(K5:K32)</f>
        <v>717.2</v>
      </c>
      <c r="L33" s="29">
        <f>SUM(L5:L32)</f>
        <v>0</v>
      </c>
    </row>
    <row r="34" spans="1:12" x14ac:dyDescent="0.25">
      <c r="A34" s="27" t="s">
        <v>14</v>
      </c>
      <c r="B34" s="30"/>
      <c r="C34" s="30"/>
      <c r="D34" s="30"/>
      <c r="E34" s="30"/>
      <c r="F34" s="30"/>
      <c r="G34" s="35"/>
      <c r="H34" s="42"/>
      <c r="I34" s="31"/>
      <c r="J34" s="30"/>
      <c r="K34" s="30"/>
      <c r="L34" s="30"/>
    </row>
    <row r="35" spans="1:12" x14ac:dyDescent="0.25">
      <c r="A35" s="48" t="s">
        <v>98</v>
      </c>
      <c r="B35" s="36"/>
      <c r="C35" s="36"/>
      <c r="D35" s="23"/>
      <c r="E35" s="23"/>
      <c r="F35" s="23"/>
      <c r="G35" s="36"/>
      <c r="H35" s="43"/>
      <c r="I35" s="23"/>
      <c r="J35" s="23"/>
      <c r="K35" s="23"/>
      <c r="L35" s="23"/>
    </row>
    <row r="36" spans="1:12" s="7" customFormat="1" ht="15" customHeight="1" x14ac:dyDescent="0.25">
      <c r="A36" s="50" t="s">
        <v>99</v>
      </c>
      <c r="B36" s="51"/>
      <c r="C36" s="51"/>
      <c r="D36" s="51"/>
      <c r="E36" s="51"/>
      <c r="F36" s="24"/>
      <c r="G36" s="26"/>
      <c r="H36" s="44"/>
      <c r="I36" s="24"/>
      <c r="J36" s="24"/>
      <c r="K36" s="24"/>
      <c r="L36" s="24"/>
    </row>
    <row r="37" spans="1:12" s="7" customFormat="1" ht="15" customHeight="1" x14ac:dyDescent="0.25">
      <c r="A37" s="47"/>
      <c r="B37" s="49"/>
      <c r="C37" s="49"/>
      <c r="D37" s="49"/>
      <c r="E37" s="49"/>
      <c r="F37" s="24"/>
      <c r="G37" s="26"/>
      <c r="H37" s="44"/>
      <c r="I37" s="24"/>
      <c r="J37" s="24"/>
      <c r="K37" s="24"/>
      <c r="L37" s="24"/>
    </row>
    <row r="38" spans="1:12" x14ac:dyDescent="0.25">
      <c r="A38" s="52" t="s">
        <v>100</v>
      </c>
      <c r="B38" s="51"/>
      <c r="C38" s="51"/>
      <c r="D38" s="51"/>
      <c r="E38" s="51"/>
      <c r="F38" s="51"/>
      <c r="G38" s="26"/>
      <c r="H38" s="44"/>
      <c r="I38" s="25"/>
      <c r="J38" s="25"/>
      <c r="K38" s="25"/>
      <c r="L38" s="25"/>
    </row>
    <row r="39" spans="1:12" x14ac:dyDescent="0.25">
      <c r="A39" s="50" t="s">
        <v>101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</row>
    <row r="40" spans="1:12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1:12" x14ac:dyDescent="0.25">
      <c r="A41" s="25"/>
      <c r="B41" s="25"/>
      <c r="C41" s="25"/>
      <c r="D41" s="25"/>
      <c r="E41" s="25"/>
      <c r="F41" s="25"/>
      <c r="G41" s="26"/>
      <c r="H41" s="44"/>
      <c r="I41" s="25"/>
      <c r="J41" s="25"/>
      <c r="K41" s="25"/>
      <c r="L41" s="25"/>
    </row>
    <row r="42" spans="1:12" x14ac:dyDescent="0.25">
      <c r="A42" s="52" t="s">
        <v>103</v>
      </c>
      <c r="B42" s="51"/>
      <c r="C42" s="51"/>
      <c r="D42" s="51"/>
      <c r="E42" s="51"/>
      <c r="F42" s="6"/>
      <c r="G42" s="37"/>
      <c r="H42" s="45"/>
      <c r="I42" s="6"/>
      <c r="J42" s="6"/>
      <c r="K42" s="6"/>
      <c r="L42" s="6"/>
    </row>
    <row r="43" spans="1:12" x14ac:dyDescent="0.25">
      <c r="A43" s="50" t="s">
        <v>102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</row>
    <row r="44" spans="1:12" x14ac:dyDescent="0.2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</row>
    <row r="45" spans="1:12" x14ac:dyDescent="0.25">
      <c r="A45" s="6"/>
      <c r="B45" s="6"/>
      <c r="C45" s="6"/>
      <c r="D45" s="6"/>
      <c r="E45" s="6"/>
      <c r="F45" s="6"/>
      <c r="G45" s="37"/>
      <c r="H45" s="45"/>
      <c r="I45" s="6"/>
      <c r="J45" s="6"/>
      <c r="K45" s="6"/>
      <c r="L45" s="6"/>
    </row>
    <row r="46" spans="1:12" x14ac:dyDescent="0.25">
      <c r="A46" s="6"/>
      <c r="B46" s="6"/>
      <c r="C46" s="6"/>
      <c r="D46" s="6"/>
      <c r="E46" s="6"/>
      <c r="F46" s="6"/>
      <c r="G46" s="37"/>
      <c r="H46" s="45"/>
      <c r="I46" s="6"/>
      <c r="J46" s="6"/>
      <c r="K46" s="6"/>
      <c r="L46" s="6"/>
    </row>
    <row r="47" spans="1:12" x14ac:dyDescent="0.25">
      <c r="A47" s="6"/>
      <c r="B47" s="6"/>
      <c r="C47" s="6"/>
      <c r="D47" s="6"/>
      <c r="E47" s="6"/>
      <c r="F47" s="6"/>
      <c r="G47" s="37"/>
      <c r="H47" s="45"/>
      <c r="I47" s="6"/>
      <c r="J47" s="6"/>
      <c r="K47" s="6"/>
      <c r="L47" s="6"/>
    </row>
    <row r="48" spans="1:12" x14ac:dyDescent="0.25">
      <c r="A48" s="6"/>
      <c r="B48" s="6"/>
      <c r="C48" s="6"/>
      <c r="D48" s="6"/>
      <c r="E48" s="6"/>
      <c r="F48" s="6"/>
      <c r="G48" s="37"/>
      <c r="H48" s="45"/>
      <c r="I48" s="6"/>
      <c r="J48" s="6"/>
      <c r="K48" s="6"/>
      <c r="L48" s="6"/>
    </row>
    <row r="49" spans="1:12" x14ac:dyDescent="0.25">
      <c r="A49" s="6"/>
      <c r="B49" s="6"/>
      <c r="C49" s="6"/>
      <c r="D49" s="6"/>
      <c r="E49" s="6"/>
      <c r="F49" s="6"/>
      <c r="G49" s="37"/>
      <c r="H49" s="45"/>
      <c r="I49" s="6"/>
      <c r="J49" s="6"/>
      <c r="K49" s="6"/>
      <c r="L49" s="6"/>
    </row>
    <row r="50" spans="1:12" x14ac:dyDescent="0.25">
      <c r="A50" s="6"/>
      <c r="B50" s="6"/>
      <c r="C50" s="6"/>
      <c r="D50" s="6"/>
      <c r="E50" s="6"/>
      <c r="F50" s="6"/>
      <c r="G50" s="37"/>
      <c r="H50" s="45"/>
      <c r="I50" s="6"/>
      <c r="J50" s="6"/>
      <c r="K50" s="6"/>
      <c r="L50" s="6"/>
    </row>
    <row r="51" spans="1:12" x14ac:dyDescent="0.25">
      <c r="A51" s="6"/>
      <c r="B51" s="6"/>
      <c r="C51" s="6"/>
      <c r="D51" s="6"/>
      <c r="E51" s="6"/>
      <c r="F51" s="6"/>
      <c r="G51" s="37"/>
      <c r="H51" s="45"/>
      <c r="I51" s="6"/>
      <c r="J51" s="6"/>
      <c r="K51" s="6"/>
      <c r="L51" s="6"/>
    </row>
    <row r="52" spans="1:12" x14ac:dyDescent="0.25">
      <c r="A52" s="6"/>
      <c r="B52" s="6"/>
      <c r="C52" s="6"/>
      <c r="D52" s="6"/>
      <c r="E52" s="6"/>
      <c r="F52" s="6"/>
      <c r="G52" s="37"/>
      <c r="H52" s="45"/>
      <c r="I52" s="6"/>
      <c r="J52" s="6"/>
      <c r="K52" s="6"/>
      <c r="L52" s="6"/>
    </row>
    <row r="53" spans="1:12" x14ac:dyDescent="0.25">
      <c r="A53" s="6"/>
      <c r="B53" s="6"/>
      <c r="C53" s="6"/>
      <c r="D53" s="6"/>
      <c r="E53" s="6"/>
      <c r="F53" s="6"/>
      <c r="G53" s="37"/>
      <c r="H53" s="45"/>
      <c r="I53" s="6"/>
      <c r="J53" s="6"/>
      <c r="K53" s="6"/>
      <c r="L53" s="6"/>
    </row>
    <row r="54" spans="1:12" x14ac:dyDescent="0.25">
      <c r="A54" s="6"/>
      <c r="B54" s="6"/>
      <c r="C54" s="6"/>
      <c r="D54" s="6"/>
      <c r="E54" s="6"/>
      <c r="F54" s="6"/>
      <c r="G54" s="37"/>
      <c r="H54" s="45"/>
      <c r="I54" s="6"/>
      <c r="J54" s="6"/>
      <c r="K54" s="6"/>
      <c r="L54" s="6"/>
    </row>
    <row r="55" spans="1:12" x14ac:dyDescent="0.25">
      <c r="A55" s="6"/>
      <c r="B55" s="6"/>
      <c r="C55" s="6"/>
      <c r="D55" s="6"/>
      <c r="E55" s="6"/>
      <c r="F55" s="6"/>
      <c r="G55" s="37"/>
      <c r="H55" s="45"/>
      <c r="I55" s="6"/>
      <c r="J55" s="6"/>
      <c r="K55" s="6"/>
      <c r="L55" s="6"/>
    </row>
    <row r="56" spans="1:12" x14ac:dyDescent="0.25">
      <c r="A56" s="6"/>
      <c r="B56" s="6"/>
      <c r="C56" s="6"/>
      <c r="D56" s="6"/>
      <c r="E56" s="6"/>
      <c r="F56" s="6"/>
      <c r="G56" s="37"/>
      <c r="H56" s="45"/>
      <c r="I56" s="6"/>
      <c r="J56" s="6"/>
      <c r="K56" s="6"/>
      <c r="L56" s="6"/>
    </row>
    <row r="57" spans="1:12" x14ac:dyDescent="0.25">
      <c r="A57" s="6"/>
      <c r="B57" s="6"/>
      <c r="C57" s="6"/>
      <c r="D57" s="6"/>
      <c r="E57" s="6"/>
      <c r="F57" s="6"/>
      <c r="G57" s="37"/>
      <c r="H57" s="45"/>
      <c r="I57" s="6"/>
      <c r="J57" s="6"/>
      <c r="K57" s="6"/>
      <c r="L57" s="6"/>
    </row>
    <row r="58" spans="1:12" x14ac:dyDescent="0.25">
      <c r="A58" s="6"/>
      <c r="B58" s="6"/>
      <c r="C58" s="6"/>
      <c r="D58" s="6"/>
      <c r="E58" s="6"/>
      <c r="F58" s="6"/>
      <c r="G58" s="37"/>
      <c r="H58" s="45"/>
      <c r="I58" s="6"/>
      <c r="J58" s="6"/>
      <c r="K58" s="6"/>
      <c r="L58" s="6"/>
    </row>
    <row r="59" spans="1:12" x14ac:dyDescent="0.25">
      <c r="A59" s="6"/>
      <c r="B59" s="6"/>
      <c r="C59" s="6"/>
      <c r="D59" s="6"/>
      <c r="E59" s="6"/>
      <c r="F59" s="6"/>
      <c r="G59" s="37"/>
      <c r="H59" s="45"/>
      <c r="I59" s="6"/>
      <c r="J59" s="6"/>
      <c r="K59" s="6"/>
      <c r="L59" s="6"/>
    </row>
    <row r="60" spans="1:12" x14ac:dyDescent="0.25">
      <c r="A60" s="6"/>
      <c r="B60" s="6"/>
      <c r="C60" s="6"/>
      <c r="D60" s="6"/>
      <c r="E60" s="6"/>
      <c r="F60" s="6"/>
      <c r="G60" s="37"/>
      <c r="H60" s="45"/>
      <c r="I60" s="6"/>
      <c r="J60" s="6"/>
      <c r="K60" s="6"/>
      <c r="L60" s="6"/>
    </row>
    <row r="61" spans="1:12" x14ac:dyDescent="0.25">
      <c r="A61" s="6"/>
      <c r="B61" s="6"/>
      <c r="C61" s="6"/>
      <c r="D61" s="6"/>
      <c r="E61" s="6"/>
      <c r="F61" s="6"/>
      <c r="G61" s="37"/>
      <c r="H61" s="45"/>
      <c r="I61" s="6"/>
      <c r="J61" s="6"/>
      <c r="K61" s="6"/>
      <c r="L61" s="6"/>
    </row>
  </sheetData>
  <mergeCells count="5">
    <mergeCell ref="A39:L40"/>
    <mergeCell ref="A43:L44"/>
    <mergeCell ref="A42:E42"/>
    <mergeCell ref="A36:E36"/>
    <mergeCell ref="A38:F38"/>
  </mergeCells>
  <pageMargins left="0.7" right="0.7" top="0.78740157499999996" bottom="0.78740157499999996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Vrtalová Jarmila</dc:creator>
  <cp:lastModifiedBy>Vrtalová Jarmila</cp:lastModifiedBy>
  <cp:lastPrinted>2023-02-21T13:54:45Z</cp:lastPrinted>
  <dcterms:created xsi:type="dcterms:W3CDTF">2018-03-05T14:49:30Z</dcterms:created>
  <dcterms:modified xsi:type="dcterms:W3CDTF">2023-03-22T14:09:51Z</dcterms:modified>
</cp:coreProperties>
</file>