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23032017\"/>
    </mc:Choice>
  </mc:AlternateContent>
  <bookViews>
    <workbookView xWindow="360" yWindow="435" windowWidth="14355" windowHeight="38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xlnm._FilterDatabase" localSheetId="0" hidden="1">List1!$D$5:$K$68</definedName>
    <definedName name="Stav">'[1]Akční plán Doprava'!$D$71:$D$77</definedName>
  </definedNames>
  <calcPr calcId="152511"/>
</workbook>
</file>

<file path=xl/calcChain.xml><?xml version="1.0" encoding="utf-8"?>
<calcChain xmlns="http://schemas.openxmlformats.org/spreadsheetml/2006/main">
  <c r="H70" i="1" l="1"/>
  <c r="I70" i="1" l="1"/>
</calcChain>
</file>

<file path=xl/sharedStrings.xml><?xml version="1.0" encoding="utf-8"?>
<sst xmlns="http://schemas.openxmlformats.org/spreadsheetml/2006/main" count="226" uniqueCount="152">
  <si>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</si>
  <si>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</si>
  <si>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</si>
  <si>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Orientační náklady aktivity / projektu (tis. Kč)</t>
  </si>
  <si>
    <t>Komentář dle potřeby</t>
  </si>
  <si>
    <t>Ing. arch. Kuchta</t>
  </si>
  <si>
    <t>Ing. Bradáč</t>
  </si>
  <si>
    <t>Realizace</t>
  </si>
  <si>
    <t>Osvětlení a rekonstrukce přechodů/komunikací - bezpečný přechod</t>
  </si>
  <si>
    <t>Městské komunikace</t>
  </si>
  <si>
    <t>Teplická ulice</t>
  </si>
  <si>
    <t>Komunikace lokalita Pod Křivým - propojení ul. Pod Křivým - Havlíčkova</t>
  </si>
  <si>
    <t>Pasportizace chodníků</t>
  </si>
  <si>
    <t>Pasport + vlastní rekonstrukce chodníků ve špatném technickém stavu</t>
  </si>
  <si>
    <t>Rekonstrukce chodníků</t>
  </si>
  <si>
    <t xml:space="preserve">Chodník Tř. Čs. armády </t>
  </si>
  <si>
    <t>Chodníky Sklený kopec od Huberta po Skalní</t>
  </si>
  <si>
    <t xml:space="preserve">Chodník Tř. gen. Svobody </t>
  </si>
  <si>
    <t xml:space="preserve">Chodník Hřbitovní </t>
  </si>
  <si>
    <t>MHD</t>
  </si>
  <si>
    <t>Autobus. info elektronická cedule do vlakové haly</t>
  </si>
  <si>
    <t>Projednat s SŽDC, s ARIVOU a ČSAD FM</t>
  </si>
  <si>
    <t xml:space="preserve">Cyklostezka Slavíč II. ETAPA, Slavíč-Drahotuš </t>
  </si>
  <si>
    <t xml:space="preserve"> Projektová dokumentace</t>
  </si>
  <si>
    <t xml:space="preserve">Cyklostezky propojující centrum a místní části </t>
  </si>
  <si>
    <t>Instalace a oprava veřejného osvětlení</t>
  </si>
  <si>
    <t>Výměna 35 ks rozvaděčů</t>
  </si>
  <si>
    <t xml:space="preserve">Výměna vánoční výzdoby </t>
  </si>
  <si>
    <t>Jedná se o výměnu starých vánočních dekorů s klasickými žárovkami za nové, úspornější s moderní vánoční výzdobou s LED technologií, včetně držáků a konektorů.</t>
  </si>
  <si>
    <t>Instalace radarů, kontrola průjezdu na červenou</t>
  </si>
  <si>
    <t>PD, VŘ</t>
  </si>
  <si>
    <t>DUR, DSP, RPD</t>
  </si>
  <si>
    <t>Lokalita Pod Křivým - slepá část komunikace Pod Bílým kamenem - PD</t>
  </si>
  <si>
    <t>Přechod u ČD Teplice n/B a chodník</t>
  </si>
  <si>
    <t>Bc. Mann/Ing. Mynář/tajemník</t>
  </si>
  <si>
    <t>Rekonstrukce vlakového nádraží, dopravní terminál</t>
  </si>
  <si>
    <t>Parkovací dům Billa</t>
  </si>
  <si>
    <t xml:space="preserve">Řádek č. </t>
  </si>
  <si>
    <t>Celkem</t>
  </si>
  <si>
    <t xml:space="preserve">Severní obchvat (Obchvat města od průmyslové zóny) </t>
  </si>
  <si>
    <t>Studie hotova, PD rok 2017, Dotace v roce 2018/2019</t>
  </si>
  <si>
    <t>Majetkoprávní vztahy ČD + ČP</t>
  </si>
  <si>
    <t>Majetkoprávní vztahy p. Hapala</t>
  </si>
  <si>
    <t>PRIORITNÍ OSA 3</t>
  </si>
  <si>
    <t xml:space="preserve">Dotace </t>
  </si>
  <si>
    <t>Propustek I/47</t>
  </si>
  <si>
    <t>Výpup pozemku</t>
  </si>
  <si>
    <t>Parkování Komenského Čoček</t>
  </si>
  <si>
    <t>Tovačovského ulice</t>
  </si>
  <si>
    <t>Oprava parkovací plochy před osadním výborem ve Velké</t>
  </si>
  <si>
    <t>Studie</t>
  </si>
  <si>
    <t>Dotace v roce 2018 - 3 000 000,- Kč</t>
  </si>
  <si>
    <t>Technicko-ekonomická studie, ÚS, majetkoprávní vztahy</t>
  </si>
  <si>
    <t>Kód aktivity dle PRMH</t>
  </si>
  <si>
    <t>Aktivita dle PRMH</t>
  </si>
  <si>
    <t>3.</t>
  </si>
  <si>
    <t>ROSTOUCÍ KVALITA ŽIVOTA PRO BYDLENÍ, VZHLED MĚSTA, KULTURU, SPORT, VOLNÝ ČAS A DOPRAVU</t>
  </si>
  <si>
    <t>3.3.</t>
  </si>
  <si>
    <t>DOPRAVA</t>
  </si>
  <si>
    <t xml:space="preserve">3.3.1. </t>
  </si>
  <si>
    <t>ZLEPŠENÍ DOPRAVNÍ INFRASKTRUKTURY</t>
  </si>
  <si>
    <t>3.3.1.1.</t>
  </si>
  <si>
    <t>Postupná realizace projektu 1000 parkovacích míst</t>
  </si>
  <si>
    <t>Parkování u škol</t>
  </si>
  <si>
    <t>Vybudování parkovacích míst za ,,Medvídkem"</t>
  </si>
  <si>
    <t>DUR, DSP, Územní řízení + Stavební řízení</t>
  </si>
  <si>
    <t>2017</t>
  </si>
  <si>
    <t>Prostředky z převodu 2016</t>
  </si>
  <si>
    <t>3.3.1.3.</t>
  </si>
  <si>
    <t>Zvyšování bezpečnosti, tam kde přecházejí děti a staří lidé</t>
  </si>
  <si>
    <t>3.3.1.4.</t>
  </si>
  <si>
    <t>Zlepšení stavebně-technického stavu komunikací a chodníků</t>
  </si>
  <si>
    <t>3.3.1.2.</t>
  </si>
  <si>
    <t>Zklidnění dopravy a dořešení parkování v historickém jádru</t>
  </si>
  <si>
    <t>Generel  dopravy + cyklo</t>
  </si>
  <si>
    <t>Oprava komunikace v ul. Zborovská v Hranicích</t>
  </si>
  <si>
    <t>Projekt DUR + PSP - změna</t>
  </si>
  <si>
    <t>Rekonstrukce ulic Pod Křivým a Havlíčkova - PD</t>
  </si>
  <si>
    <t>Realizace (výstavba komunikace)</t>
  </si>
  <si>
    <t>Rekonstrukce Havlíčkova ulice</t>
  </si>
  <si>
    <t>Majetkoprávní vztahy</t>
  </si>
  <si>
    <t>AKČNÍ PLÁN 2017 - DOPRAVA</t>
  </si>
  <si>
    <t>Pořízení projektu a PSP</t>
  </si>
  <si>
    <t>3.3.3.1. a 3.3.2.2.</t>
  </si>
  <si>
    <t>Reakce systému MHD na rozvíjející se lokality a zlepšení informačního systému MHD</t>
  </si>
  <si>
    <t>PD</t>
  </si>
  <si>
    <t>Výkup pozemků ČSAD autobusové nádraží a kruhová křižovatka</t>
  </si>
  <si>
    <t>3.3.2.4.</t>
  </si>
  <si>
    <t>Podpora aktivit směřujících k respektování Železniční stanice Hranice na M. jako významné rychlíkové zastávky</t>
  </si>
  <si>
    <t>3.3.3.2.</t>
  </si>
  <si>
    <t>Příprava a realizace cyklostezek propojujících centrum města a místní části</t>
  </si>
  <si>
    <t>1.</t>
  </si>
  <si>
    <t>ZDRAVÉ ŽIVOTNÍ PROSTŘEDÍ</t>
  </si>
  <si>
    <t>1.7.</t>
  </si>
  <si>
    <t>VEŘEJNÉ OSVĚTLENÍ</t>
  </si>
  <si>
    <t>1.7.1.</t>
  </si>
  <si>
    <t>ZLEPŠENÍ STAVU VEŘEJNÉHO OSVĚTLENÍ VE MĚSTĚ, VČETNĚ JEHO OBNOVY A REALIZACE NOVÝCH BODŮ</t>
  </si>
  <si>
    <t>4.</t>
  </si>
  <si>
    <t>BEZPEČNÍ A PŘÍVĚTIVÉ SOCIÁLNÍ PROSTŘEDÍ</t>
  </si>
  <si>
    <t>4.1.</t>
  </si>
  <si>
    <t>PODPORA AKTIVIT ZAMĚŘENÝCH NA BEZPEČNOST OBYVATEL</t>
  </si>
  <si>
    <t>4.1.3.</t>
  </si>
  <si>
    <t>TECHNICKÁ OPATŘENÍ VEDOUCÍ KE ZVÝŠENÍ BEZPEČÍ OBČANŮ</t>
  </si>
  <si>
    <t>1.7.1.3.</t>
  </si>
  <si>
    <t>Provést výměny nevyhovujících bodů věřejného osvětlení</t>
  </si>
  <si>
    <t>Plánované náklady v roce 2017</t>
  </si>
  <si>
    <t>Chodník ulice Teplická</t>
  </si>
  <si>
    <t>Cyklostezka Bečva - pravobřežní trasa</t>
  </si>
  <si>
    <t>Dokončení PD</t>
  </si>
  <si>
    <t>Příprava zadání, VŘ</t>
  </si>
  <si>
    <t>Technická pomoc, realizace opravy</t>
  </si>
  <si>
    <t>Lokalita Pod Křivým - spojení ulic Havlíčkova a Pod Bílým kamenem (Vidlička)</t>
  </si>
  <si>
    <t>Propojovací komunikace mezi ul. Pod Křivým - Havlíčkova (Hapala)</t>
  </si>
  <si>
    <t>DUR</t>
  </si>
  <si>
    <t>PD + realizace</t>
  </si>
  <si>
    <t>Kruhová křižovatka Jaslo</t>
  </si>
  <si>
    <t>Plán udržitelné mobility (Generel dopravy)</t>
  </si>
  <si>
    <t>Šromotovo nám.</t>
  </si>
  <si>
    <t>Struhlovsko</t>
  </si>
  <si>
    <t xml:space="preserve">Prostředky viz Prioritní osa 3 - Urbanizace; Územně analytické podklady ř. 27 </t>
  </si>
  <si>
    <t xml:space="preserve">Vyřešení majetkoprávních vztahů s Úřadem pro zastupování státu ve věcech majetkoprávních </t>
  </si>
  <si>
    <t>Oprava chodníku ve Valšovicích</t>
  </si>
  <si>
    <t>Parkovací systém a průjezd náměstím</t>
  </si>
  <si>
    <t>Vytvořit systém parkování + realizace I. etapy bez stavebních úprav</t>
  </si>
  <si>
    <t>Krajské komunikace - ostatní</t>
  </si>
  <si>
    <t>Chodník Lipnická - Drahotuše</t>
  </si>
  <si>
    <t>Palačovská spojka</t>
  </si>
  <si>
    <t>SP vydání rok 2018, VŘ 2018, Zahájení výstavby 2019, uvedení do provozu 2021 - viz harmonogram ŘSD</t>
  </si>
  <si>
    <t>Resumé PRMH</t>
  </si>
  <si>
    <t>Drahotuše - Klokočí VO</t>
  </si>
  <si>
    <t>Dokončení realizace</t>
  </si>
  <si>
    <t xml:space="preserve">Přprava zadání a jeho projednání </t>
  </si>
  <si>
    <t>Přprava zadání a jeho projednání v závislosti na přípravě parkovacího domu Billa</t>
  </si>
  <si>
    <t>Kudláček</t>
  </si>
  <si>
    <t>V závislosti na přípravě Plánu udržitelné mobility</t>
  </si>
  <si>
    <t>Územní řízení</t>
  </si>
  <si>
    <t>Odpovědný vedoucí</t>
  </si>
  <si>
    <t>Kruhová křižovatka Slavíč</t>
  </si>
  <si>
    <t>Přechod Pod Farou - silnice I/35 - osvětlení</t>
  </si>
  <si>
    <t>Pořízení radaru</t>
  </si>
  <si>
    <t>Aktivní účast na jednáníí kraj. koordinačních schůzek, zahájení výkupu pozemků</t>
  </si>
  <si>
    <t>ČD - dopravní terminál</t>
  </si>
  <si>
    <t>Odkup budovy ČD</t>
  </si>
  <si>
    <t>Demolice ČD</t>
  </si>
  <si>
    <t>Terminál ČD</t>
  </si>
  <si>
    <t>Architektonická soutěž</t>
  </si>
  <si>
    <t>Návrh na zlepšení plynulosti dopravy ve městě</t>
  </si>
  <si>
    <t>Bc. Mann/ Ing. Bradáč</t>
  </si>
  <si>
    <t>4. 1. 3. 1.</t>
  </si>
  <si>
    <t>Předložit 2 návrhy</t>
  </si>
  <si>
    <t>Krajské komunikace</t>
  </si>
  <si>
    <t>Pěší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</si>
</sst>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rgb="FF7030A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/>
    <xf numFmtId="0" fontId="1" fillId="0" borderId="0" xfId="0" applyFont="1"/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right"/>
    </xf>
    <xf numFmtId="3" fontId="3" fillId="0" borderId="14" xfId="0" applyNumberFormat="1" applyFont="1" applyFill="1" applyBorder="1"/>
    <xf numFmtId="3" fontId="3" fillId="0" borderId="15" xfId="0" applyNumberFormat="1" applyFont="1" applyFill="1" applyBorder="1" applyAlignment="1"/>
    <xf numFmtId="0" fontId="3" fillId="0" borderId="15" xfId="0" applyFont="1" applyFill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3" fillId="6" borderId="7" xfId="0" applyFont="1" applyFill="1" applyBorder="1"/>
    <xf numFmtId="0" fontId="3" fillId="0" borderId="16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/>
    <xf numFmtId="3" fontId="3" fillId="0" borderId="9" xfId="0" applyNumberFormat="1" applyFont="1" applyFill="1" applyBorder="1" applyAlignment="1"/>
    <xf numFmtId="0" fontId="3" fillId="0" borderId="9" xfId="0" applyFont="1" applyFill="1" applyBorder="1"/>
    <xf numFmtId="0" fontId="5" fillId="0" borderId="16" xfId="0" applyFont="1" applyFill="1" applyBorder="1" applyAlignment="1">
      <alignment vertical="center" wrapText="1"/>
    </xf>
    <xf numFmtId="0" fontId="6" fillId="6" borderId="17" xfId="0" applyFont="1" applyFill="1" applyBorder="1"/>
    <xf numFmtId="3" fontId="3" fillId="6" borderId="16" xfId="0" applyNumberFormat="1" applyFont="1" applyFill="1" applyBorder="1" applyAlignment="1"/>
    <xf numFmtId="3" fontId="3" fillId="6" borderId="17" xfId="0" applyNumberFormat="1" applyFont="1" applyFill="1" applyBorder="1" applyAlignment="1"/>
    <xf numFmtId="0" fontId="3" fillId="6" borderId="17" xfId="0" applyFont="1" applyFill="1" applyBorder="1"/>
    <xf numFmtId="0" fontId="3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3" fontId="3" fillId="6" borderId="10" xfId="0" applyNumberFormat="1" applyFont="1" applyFill="1" applyBorder="1" applyAlignment="1"/>
    <xf numFmtId="3" fontId="3" fillId="6" borderId="9" xfId="0" applyNumberFormat="1" applyFont="1" applyFill="1" applyBorder="1" applyAlignment="1"/>
    <xf numFmtId="0" fontId="3" fillId="6" borderId="9" xfId="0" applyFont="1" applyFill="1" applyBorder="1"/>
    <xf numFmtId="0" fontId="3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3" fillId="6" borderId="11" xfId="0" applyFont="1" applyFill="1" applyBorder="1"/>
    <xf numFmtId="1" fontId="3" fillId="6" borderId="11" xfId="0" applyNumberFormat="1" applyFont="1" applyFill="1" applyBorder="1" applyAlignment="1">
      <alignment horizontal="right"/>
    </xf>
    <xf numFmtId="3" fontId="3" fillId="6" borderId="12" xfId="0" applyNumberFormat="1" applyFont="1" applyFill="1" applyBorder="1" applyAlignment="1"/>
    <xf numFmtId="3" fontId="3" fillId="6" borderId="11" xfId="0" applyNumberFormat="1" applyFont="1" applyFill="1" applyBorder="1" applyAlignment="1"/>
    <xf numFmtId="0" fontId="2" fillId="0" borderId="14" xfId="0" applyFont="1" applyBorder="1" applyAlignment="1">
      <alignment horizontal="left"/>
    </xf>
    <xf numFmtId="0" fontId="5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" fontId="3" fillId="0" borderId="1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/>
    <xf numFmtId="0" fontId="3" fillId="0" borderId="22" xfId="0" applyFont="1" applyBorder="1" applyAlignment="1">
      <alignment horizontal="center"/>
    </xf>
    <xf numFmtId="0" fontId="3" fillId="6" borderId="11" xfId="0" applyFont="1" applyFill="1" applyBorder="1" applyProtection="1">
      <protection locked="0"/>
    </xf>
    <xf numFmtId="1" fontId="3" fillId="6" borderId="11" xfId="0" applyNumberFormat="1" applyFont="1" applyFill="1" applyBorder="1" applyAlignment="1" applyProtection="1">
      <alignment horizontal="right"/>
      <protection locked="0"/>
    </xf>
    <xf numFmtId="3" fontId="3" fillId="6" borderId="21" xfId="0" applyNumberFormat="1" applyFont="1" applyFill="1" applyBorder="1" applyAlignment="1"/>
    <xf numFmtId="3" fontId="3" fillId="6" borderId="8" xfId="0" applyNumberFormat="1" applyFont="1" applyFill="1" applyBorder="1" applyAlignment="1"/>
    <xf numFmtId="0" fontId="3" fillId="6" borderId="8" xfId="0" applyFont="1" applyFill="1" applyBorder="1"/>
    <xf numFmtId="0" fontId="5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 applyProtection="1">
      <protection locked="0"/>
    </xf>
    <xf numFmtId="3" fontId="3" fillId="0" borderId="15" xfId="0" applyNumberFormat="1" applyFont="1" applyFill="1" applyBorder="1" applyAlignment="1" applyProtection="1">
      <protection locked="0"/>
    </xf>
    <xf numFmtId="0" fontId="3" fillId="0" borderId="15" xfId="0" applyFont="1" applyFill="1" applyBorder="1" applyProtection="1"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6" fillId="6" borderId="7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wrapText="1"/>
      <protection locked="0"/>
    </xf>
    <xf numFmtId="1" fontId="6" fillId="6" borderId="7" xfId="0" applyNumberFormat="1" applyFont="1" applyFill="1" applyBorder="1" applyAlignment="1" applyProtection="1">
      <alignment horizontal="right" wrapText="1"/>
      <protection locked="0"/>
    </xf>
    <xf numFmtId="3" fontId="3" fillId="6" borderId="18" xfId="0" applyNumberFormat="1" applyFont="1" applyFill="1" applyBorder="1" applyAlignment="1"/>
    <xf numFmtId="3" fontId="3" fillId="6" borderId="7" xfId="0" applyNumberFormat="1" applyFont="1" applyFill="1" applyBorder="1" applyAlignment="1" applyProtection="1">
      <protection locked="0"/>
    </xf>
    <xf numFmtId="0" fontId="3" fillId="6" borderId="7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6" fillId="6" borderId="17" xfId="0" applyFont="1" applyFill="1" applyBorder="1" applyAlignment="1">
      <alignment vertical="center" wrapText="1"/>
    </xf>
    <xf numFmtId="1" fontId="6" fillId="6" borderId="17" xfId="0" applyNumberFormat="1" applyFont="1" applyFill="1" applyBorder="1" applyAlignment="1">
      <alignment horizontal="right" wrapText="1"/>
    </xf>
    <xf numFmtId="3" fontId="3" fillId="6" borderId="16" xfId="0" applyNumberFormat="1" applyFont="1" applyFill="1" applyBorder="1"/>
    <xf numFmtId="3" fontId="3" fillId="6" borderId="11" xfId="0" applyNumberFormat="1" applyFont="1" applyFill="1" applyBorder="1" applyAlignment="1" applyProtection="1">
      <protection locked="0"/>
    </xf>
    <xf numFmtId="1" fontId="6" fillId="6" borderId="11" xfId="0" applyNumberFormat="1" applyFont="1" applyFill="1" applyBorder="1" applyAlignment="1">
      <alignment horizontal="right"/>
    </xf>
    <xf numFmtId="3" fontId="6" fillId="6" borderId="12" xfId="0" applyNumberFormat="1" applyFont="1" applyFill="1" applyBorder="1" applyAlignment="1"/>
    <xf numFmtId="3" fontId="6" fillId="6" borderId="11" xfId="0" applyNumberFormat="1" applyFont="1" applyFill="1" applyBorder="1" applyAlignment="1"/>
    <xf numFmtId="0" fontId="3" fillId="6" borderId="11" xfId="0" applyFont="1" applyFill="1" applyBorder="1" applyAlignment="1">
      <alignment wrapText="1"/>
    </xf>
    <xf numFmtId="0" fontId="6" fillId="6" borderId="8" xfId="0" applyFont="1" applyFill="1" applyBorder="1" applyAlignment="1">
      <alignment vertical="center" wrapText="1"/>
    </xf>
    <xf numFmtId="0" fontId="3" fillId="6" borderId="12" xfId="0" applyFont="1" applyFill="1" applyBorder="1"/>
    <xf numFmtId="0" fontId="6" fillId="6" borderId="11" xfId="0" applyFont="1" applyFill="1" applyBorder="1" applyAlignment="1">
      <alignment vertical="center" wrapText="1"/>
    </xf>
    <xf numFmtId="1" fontId="6" fillId="6" borderId="11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center" wrapText="1"/>
    </xf>
    <xf numFmtId="1" fontId="6" fillId="6" borderId="8" xfId="0" applyNumberFormat="1" applyFont="1" applyFill="1" applyBorder="1" applyAlignment="1">
      <alignment horizontal="right" wrapText="1"/>
    </xf>
    <xf numFmtId="0" fontId="3" fillId="6" borderId="16" xfId="0" applyFont="1" applyFill="1" applyBorder="1"/>
    <xf numFmtId="1" fontId="6" fillId="6" borderId="13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wrapText="1"/>
    </xf>
    <xf numFmtId="0" fontId="3" fillId="6" borderId="1" xfId="0" applyFont="1" applyFill="1" applyBorder="1"/>
    <xf numFmtId="1" fontId="3" fillId="6" borderId="1" xfId="0" applyNumberFormat="1" applyFont="1" applyFill="1" applyBorder="1" applyAlignment="1">
      <alignment horizontal="right"/>
    </xf>
    <xf numFmtId="3" fontId="3" fillId="6" borderId="5" xfId="0" applyNumberFormat="1" applyFont="1" applyFill="1" applyBorder="1" applyAlignment="1"/>
    <xf numFmtId="3" fontId="3" fillId="6" borderId="1" xfId="0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6" borderId="17" xfId="0" applyFont="1" applyFill="1" applyBorder="1" applyAlignment="1">
      <alignment vertical="center"/>
    </xf>
    <xf numFmtId="1" fontId="3" fillId="6" borderId="17" xfId="0" applyNumberFormat="1" applyFont="1" applyFill="1" applyBorder="1" applyAlignment="1">
      <alignment horizontal="right"/>
    </xf>
    <xf numFmtId="0" fontId="6" fillId="6" borderId="9" xfId="0" applyFont="1" applyFill="1" applyBorder="1" applyAlignment="1">
      <alignment vertical="center"/>
    </xf>
    <xf numFmtId="1" fontId="3" fillId="6" borderId="9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horizontal="right"/>
    </xf>
    <xf numFmtId="1" fontId="3" fillId="6" borderId="17" xfId="0" applyNumberFormat="1" applyFont="1" applyFill="1" applyBorder="1" applyAlignment="1">
      <alignment horizontal="right" vertical="center"/>
    </xf>
    <xf numFmtId="3" fontId="6" fillId="6" borderId="16" xfId="0" applyNumberFormat="1" applyFont="1" applyFill="1" applyBorder="1" applyAlignment="1"/>
    <xf numFmtId="3" fontId="6" fillId="6" borderId="17" xfId="0" applyNumberFormat="1" applyFont="1" applyFill="1" applyBorder="1" applyAlignment="1"/>
    <xf numFmtId="0" fontId="3" fillId="6" borderId="17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3" fillId="0" borderId="14" xfId="0" applyFont="1" applyFill="1" applyBorder="1"/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6" fillId="6" borderId="8" xfId="0" applyFont="1" applyFill="1" applyBorder="1" applyAlignment="1">
      <alignment wrapText="1"/>
    </xf>
    <xf numFmtId="0" fontId="6" fillId="6" borderId="8" xfId="0" applyFont="1" applyFill="1" applyBorder="1"/>
    <xf numFmtId="1" fontId="3" fillId="6" borderId="8" xfId="0" applyNumberFormat="1" applyFont="1" applyFill="1" applyBorder="1" applyAlignment="1">
      <alignment horizontal="right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wrapText="1"/>
      <protection locked="0"/>
    </xf>
    <xf numFmtId="0" fontId="6" fillId="6" borderId="17" xfId="0" applyFont="1" applyFill="1" applyBorder="1" applyAlignment="1">
      <alignment wrapText="1"/>
    </xf>
    <xf numFmtId="0" fontId="3" fillId="6" borderId="13" xfId="0" applyFont="1" applyFill="1" applyBorder="1" applyProtection="1"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0" fontId="6" fillId="6" borderId="13" xfId="0" applyFont="1" applyFill="1" applyBorder="1" applyAlignment="1" applyProtection="1">
      <alignment vertical="center" wrapText="1"/>
      <protection locked="0"/>
    </xf>
    <xf numFmtId="0" fontId="6" fillId="6" borderId="13" xfId="0" applyFont="1" applyFill="1" applyBorder="1" applyAlignment="1" applyProtection="1">
      <alignment wrapText="1"/>
      <protection locked="0"/>
    </xf>
    <xf numFmtId="1" fontId="3" fillId="6" borderId="13" xfId="0" applyNumberFormat="1" applyFont="1" applyFill="1" applyBorder="1" applyAlignment="1" applyProtection="1">
      <alignment horizontal="right"/>
      <protection locked="0"/>
    </xf>
    <xf numFmtId="3" fontId="6" fillId="6" borderId="18" xfId="0" applyNumberFormat="1" applyFont="1" applyFill="1" applyBorder="1" applyAlignment="1" applyProtection="1">
      <protection locked="0"/>
    </xf>
    <xf numFmtId="3" fontId="6" fillId="6" borderId="13" xfId="0" applyNumberFormat="1" applyFont="1" applyFill="1" applyBorder="1" applyAlignment="1" applyProtection="1">
      <protection locked="0"/>
    </xf>
    <xf numFmtId="0" fontId="3" fillId="6" borderId="1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protection locked="0"/>
    </xf>
    <xf numFmtId="3" fontId="6" fillId="0" borderId="9" xfId="0" applyNumberFormat="1" applyFont="1" applyFill="1" applyBorder="1" applyAlignment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6" fillId="6" borderId="9" xfId="0" applyFont="1" applyFill="1" applyBorder="1" applyAlignment="1" applyProtection="1">
      <alignment wrapText="1"/>
      <protection locked="0"/>
    </xf>
    <xf numFmtId="1" fontId="3" fillId="6" borderId="9" xfId="0" applyNumberFormat="1" applyFont="1" applyFill="1" applyBorder="1" applyAlignment="1" applyProtection="1">
      <alignment horizontal="right"/>
      <protection locked="0"/>
    </xf>
    <xf numFmtId="3" fontId="6" fillId="6" borderId="10" xfId="0" applyNumberFormat="1" applyFont="1" applyFill="1" applyBorder="1" applyAlignment="1" applyProtection="1">
      <protection locked="0"/>
    </xf>
    <xf numFmtId="3" fontId="6" fillId="6" borderId="9" xfId="0" applyNumberFormat="1" applyFont="1" applyFill="1" applyBorder="1" applyAlignment="1" applyProtection="1">
      <protection locked="0"/>
    </xf>
    <xf numFmtId="0" fontId="3" fillId="6" borderId="10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2" fillId="0" borderId="14" xfId="0" applyFont="1" applyBorder="1" applyAlignment="1">
      <alignment horizontal="left" wrapText="1"/>
    </xf>
    <xf numFmtId="0" fontId="6" fillId="0" borderId="15" xfId="0" applyFont="1" applyFill="1" applyBorder="1" applyAlignment="1" applyProtection="1">
      <alignment vertical="center" wrapText="1"/>
      <protection locked="0"/>
    </xf>
    <xf numFmtId="3" fontId="6" fillId="0" borderId="15" xfId="0" applyNumberFormat="1" applyFont="1" applyFill="1" applyBorder="1" applyAlignment="1" applyProtection="1">
      <protection locked="0"/>
    </xf>
    <xf numFmtId="0" fontId="3" fillId="0" borderId="14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6" borderId="9" xfId="0" applyFont="1" applyFill="1" applyBorder="1" applyAlignment="1" applyProtection="1">
      <alignment vertical="center" wrapText="1"/>
      <protection locked="0"/>
    </xf>
    <xf numFmtId="0" fontId="6" fillId="6" borderId="8" xfId="0" applyFont="1" applyFill="1" applyBorder="1" applyAlignment="1" applyProtection="1">
      <alignment wrapText="1"/>
      <protection locked="0"/>
    </xf>
    <xf numFmtId="1" fontId="3" fillId="6" borderId="8" xfId="0" applyNumberFormat="1" applyFont="1" applyFill="1" applyBorder="1" applyAlignment="1" applyProtection="1">
      <alignment horizontal="right"/>
      <protection locked="0"/>
    </xf>
    <xf numFmtId="3" fontId="3" fillId="6" borderId="10" xfId="0" applyNumberFormat="1" applyFont="1" applyFill="1" applyBorder="1" applyAlignment="1" applyProtection="1">
      <protection locked="0"/>
    </xf>
    <xf numFmtId="0" fontId="3" fillId="0" borderId="18" xfId="0" applyFont="1" applyBorder="1" applyAlignment="1">
      <alignment horizontal="center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6" fillId="6" borderId="11" xfId="0" applyFont="1" applyFill="1" applyBorder="1"/>
    <xf numFmtId="0" fontId="3" fillId="6" borderId="16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1" fontId="3" fillId="5" borderId="20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5" fillId="0" borderId="12" xfId="0" applyFont="1" applyFill="1" applyBorder="1" applyAlignment="1" applyProtection="1">
      <alignment wrapText="1"/>
      <protection locked="0"/>
    </xf>
    <xf numFmtId="0" fontId="6" fillId="6" borderId="11" xfId="0" applyFont="1" applyFill="1" applyBorder="1" applyAlignment="1" applyProtection="1">
      <alignment wrapText="1"/>
      <protection locked="0"/>
    </xf>
    <xf numFmtId="3" fontId="6" fillId="6" borderId="12" xfId="0" applyNumberFormat="1" applyFont="1" applyFill="1" applyBorder="1" applyAlignment="1" applyProtection="1">
      <protection locked="0"/>
    </xf>
    <xf numFmtId="3" fontId="6" fillId="6" borderId="11" xfId="0" applyNumberFormat="1" applyFont="1" applyFill="1" applyBorder="1" applyAlignment="1" applyProtection="1">
      <protection locked="0"/>
    </xf>
    <xf numFmtId="0" fontId="3" fillId="6" borderId="12" xfId="0" applyFont="1" applyFill="1" applyBorder="1" applyProtection="1">
      <protection locked="0"/>
    </xf>
    <xf numFmtId="0" fontId="2" fillId="0" borderId="1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wrapText="1"/>
    </xf>
    <xf numFmtId="0" fontId="3" fillId="6" borderId="13" xfId="0" applyFont="1" applyFill="1" applyBorder="1"/>
    <xf numFmtId="1" fontId="3" fillId="6" borderId="13" xfId="0" applyNumberFormat="1" applyFont="1" applyFill="1" applyBorder="1" applyAlignment="1">
      <alignment horizontal="right"/>
    </xf>
    <xf numFmtId="3" fontId="3" fillId="6" borderId="13" xfId="0" applyNumberFormat="1" applyFont="1" applyFill="1" applyBorder="1" applyAlignment="1"/>
    <xf numFmtId="0" fontId="3" fillId="6" borderId="18" xfId="0" applyFont="1" applyFill="1" applyBorder="1" applyAlignment="1">
      <alignment wrapText="1"/>
    </xf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16" xfId="0" applyFont="1" applyBorder="1" applyAlignment="1">
      <alignment horizontal="left"/>
    </xf>
    <xf numFmtId="0" fontId="5" fillId="0" borderId="17" xfId="0" applyFont="1" applyFill="1" applyBorder="1" applyAlignment="1">
      <alignment wrapText="1"/>
    </xf>
    <xf numFmtId="0" fontId="5" fillId="0" borderId="15" xfId="0" applyFont="1" applyFill="1" applyBorder="1" applyAlignment="1" applyProtection="1">
      <alignment wrapText="1"/>
      <protection locked="0"/>
    </xf>
    <xf numFmtId="0" fontId="3" fillId="6" borderId="15" xfId="0" applyFont="1" applyFill="1" applyBorder="1" applyProtection="1">
      <protection locked="0"/>
    </xf>
    <xf numFmtId="1" fontId="3" fillId="6" borderId="15" xfId="0" applyNumberFormat="1" applyFont="1" applyFill="1" applyBorder="1" applyAlignment="1" applyProtection="1">
      <alignment horizontal="right"/>
      <protection locked="0"/>
    </xf>
    <xf numFmtId="3" fontId="3" fillId="6" borderId="14" xfId="0" applyNumberFormat="1" applyFont="1" applyFill="1" applyBorder="1" applyAlignment="1"/>
    <xf numFmtId="3" fontId="3" fillId="6" borderId="15" xfId="0" applyNumberFormat="1" applyFont="1" applyFill="1" applyBorder="1" applyAlignment="1"/>
    <xf numFmtId="0" fontId="3" fillId="6" borderId="15" xfId="0" applyFont="1" applyFill="1" applyBorder="1"/>
    <xf numFmtId="1" fontId="6" fillId="6" borderId="11" xfId="0" applyNumberFormat="1" applyFont="1" applyFill="1" applyBorder="1" applyAlignment="1">
      <alignment horizontal="right" vertical="center"/>
    </xf>
    <xf numFmtId="0" fontId="6" fillId="6" borderId="13" xfId="0" applyFont="1" applyFill="1" applyBorder="1" applyAlignment="1">
      <alignment vertical="center" wrapText="1"/>
    </xf>
    <xf numFmtId="0" fontId="6" fillId="6" borderId="17" xfId="0" applyFont="1" applyFill="1" applyBorder="1" applyAlignment="1" applyProtection="1">
      <alignment wrapText="1"/>
      <protection locked="0"/>
    </xf>
    <xf numFmtId="0" fontId="3" fillId="6" borderId="17" xfId="0" applyFont="1" applyFill="1" applyBorder="1" applyProtection="1">
      <protection locked="0"/>
    </xf>
    <xf numFmtId="1" fontId="3" fillId="6" borderId="24" xfId="0" applyNumberFormat="1" applyFont="1" applyFill="1" applyBorder="1" applyAlignment="1" applyProtection="1">
      <alignment horizontal="right"/>
      <protection locked="0"/>
    </xf>
    <xf numFmtId="3" fontId="6" fillId="6" borderId="24" xfId="0" applyNumberFormat="1" applyFont="1" applyFill="1" applyBorder="1" applyAlignment="1" applyProtection="1">
      <protection locked="0"/>
    </xf>
    <xf numFmtId="3" fontId="7" fillId="6" borderId="16" xfId="0" applyNumberFormat="1" applyFont="1" applyFill="1" applyBorder="1" applyAlignment="1" applyProtection="1">
      <alignment vertical="center"/>
      <protection locked="0"/>
    </xf>
    <xf numFmtId="0" fontId="6" fillId="6" borderId="13" xfId="0" applyFont="1" applyFill="1" applyBorder="1" applyAlignment="1">
      <alignment wrapText="1"/>
    </xf>
    <xf numFmtId="1" fontId="6" fillId="6" borderId="13" xfId="0" applyNumberFormat="1" applyFont="1" applyFill="1" applyBorder="1" applyAlignment="1">
      <alignment horizontal="right" vertical="center"/>
    </xf>
    <xf numFmtId="3" fontId="6" fillId="6" borderId="18" xfId="0" applyNumberFormat="1" applyFont="1" applyFill="1" applyBorder="1" applyAlignment="1"/>
    <xf numFmtId="3" fontId="6" fillId="6" borderId="13" xfId="0" applyNumberFormat="1" applyFont="1" applyFill="1" applyBorder="1" applyAlignment="1"/>
    <xf numFmtId="3" fontId="3" fillId="6" borderId="24" xfId="0" applyNumberFormat="1" applyFont="1" applyFill="1" applyBorder="1" applyAlignment="1" applyProtection="1">
      <alignment vertical="center" wrapText="1"/>
      <protection locked="0"/>
    </xf>
    <xf numFmtId="3" fontId="6" fillId="6" borderId="9" xfId="0" applyNumberFormat="1" applyFont="1" applyFill="1" applyBorder="1" applyAlignment="1">
      <alignment vertical="center"/>
    </xf>
    <xf numFmtId="0" fontId="6" fillId="6" borderId="9" xfId="0" applyFont="1" applyFill="1" applyBorder="1"/>
    <xf numFmtId="1" fontId="6" fillId="6" borderId="9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3" fillId="6" borderId="9" xfId="0" applyFont="1" applyFill="1" applyBorder="1" applyAlignment="1" applyProtection="1">
      <alignment wrapText="1"/>
      <protection locked="0"/>
    </xf>
    <xf numFmtId="0" fontId="2" fillId="5" borderId="22" xfId="0" applyFont="1" applyFill="1" applyBorder="1" applyAlignment="1">
      <alignment horizontal="left" vertical="center" wrapText="1"/>
    </xf>
    <xf numFmtId="14" fontId="4" fillId="5" borderId="5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/>
    </xf>
    <xf numFmtId="0" fontId="4" fillId="5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vertical="center"/>
    </xf>
    <xf numFmtId="1" fontId="6" fillId="6" borderId="17" xfId="0" applyNumberFormat="1" applyFont="1" applyFill="1" applyBorder="1" applyAlignment="1">
      <alignment horizontal="right"/>
    </xf>
    <xf numFmtId="3" fontId="6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3" fontId="3" fillId="6" borderId="22" xfId="0" applyNumberFormat="1" applyFont="1" applyFill="1" applyBorder="1" applyAlignment="1"/>
    <xf numFmtId="0" fontId="3" fillId="6" borderId="17" xfId="0" applyFont="1" applyFill="1" applyBorder="1" applyAlignment="1" applyProtection="1">
      <alignment wrapText="1"/>
      <protection locked="0"/>
    </xf>
    <xf numFmtId="1" fontId="3" fillId="6" borderId="17" xfId="0" applyNumberFormat="1" applyFont="1" applyFill="1" applyBorder="1" applyAlignment="1" applyProtection="1">
      <alignment horizontal="right"/>
      <protection locked="0"/>
    </xf>
    <xf numFmtId="3" fontId="3" fillId="6" borderId="16" xfId="0" applyNumberFormat="1" applyFont="1" applyFill="1" applyBorder="1" applyAlignment="1" applyProtection="1">
      <protection locked="0"/>
    </xf>
    <xf numFmtId="3" fontId="3" fillId="6" borderId="17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4" fillId="5" borderId="2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 wrapText="1"/>
    </xf>
    <xf numFmtId="0" fontId="3" fillId="5" borderId="6" xfId="0" applyFont="1" applyFill="1" applyBorder="1"/>
    <xf numFmtId="1" fontId="3" fillId="5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>
      <alignment horizontal="left" vertical="center" wrapText="1"/>
    </xf>
    <xf numFmtId="3" fontId="3" fillId="5" borderId="25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wrapText="1"/>
    </xf>
    <xf numFmtId="3" fontId="6" fillId="5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left"/>
    </xf>
    <xf numFmtId="3" fontId="2" fillId="3" borderId="22" xfId="0" applyNumberFormat="1" applyFont="1" applyFill="1" applyBorder="1" applyAlignment="1"/>
    <xf numFmtId="3" fontId="2" fillId="2" borderId="7" xfId="0" applyNumberFormat="1" applyFont="1" applyFill="1" applyBorder="1" applyAlignment="1"/>
    <xf numFmtId="0" fontId="3" fillId="6" borderId="22" xfId="0" applyFont="1" applyFill="1" applyBorder="1" applyAlignment="1" applyProtection="1">
      <alignment wrapText="1"/>
      <protection locked="0"/>
    </xf>
    <xf numFmtId="1" fontId="3" fillId="6" borderId="7" xfId="0" applyNumberFormat="1" applyFont="1" applyFill="1" applyBorder="1" applyAlignment="1" applyProtection="1">
      <alignment horizontal="right"/>
      <protection locked="0"/>
    </xf>
    <xf numFmtId="3" fontId="3" fillId="6" borderId="22" xfId="0" applyNumberFormat="1" applyFont="1" applyFill="1" applyBorder="1" applyAlignment="1" applyProtection="1">
      <protection locked="0"/>
    </xf>
    <xf numFmtId="3" fontId="3" fillId="6" borderId="14" xfId="0" applyNumberFormat="1" applyFont="1" applyFill="1" applyBorder="1" applyAlignment="1" applyProtection="1">
      <protection locked="0"/>
    </xf>
    <xf numFmtId="3" fontId="3" fillId="6" borderId="15" xfId="0" applyNumberFormat="1" applyFont="1" applyFill="1" applyBorder="1" applyAlignment="1" applyProtection="1">
      <protection locked="0"/>
    </xf>
    <xf numFmtId="0" fontId="2" fillId="0" borderId="1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3" fillId="6" borderId="14" xfId="0" applyFont="1" applyFill="1" applyBorder="1" applyAlignment="1" applyProtection="1">
      <alignment wrapText="1"/>
      <protection locked="0"/>
    </xf>
    <xf numFmtId="0" fontId="3" fillId="6" borderId="17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4" borderId="6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adlecova/Desktop/Ak&#269;n&#237;%20pl&#225;n/Ak&#269;n&#237;%20pl&#225;n%202016_vyhodnocen&#237;_RM%2007-03-2017/Prioritni%20osa%203_Ak&#269;n&#237;%20pl&#225;n%20Doprava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ční plán Doprava"/>
      <sheetName val="Postup pro práci s AP"/>
      <sheetName val="Popis procesu tvorby A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70" zoomScaleNormal="70" workbookViewId="0">
      <selection activeCell="E19" sqref="E19"/>
    </sheetView>
  </sheetViews>
  <sheetFormatPr defaultRowHeight="15" x14ac:dyDescent="0.25"/>
  <cols>
    <col min="1" max="1" width="10.85546875" style="1" customWidth="1"/>
    <col min="2" max="2" width="36.5703125" style="1" customWidth="1"/>
    <col min="3" max="3" width="69.140625" style="1" customWidth="1"/>
    <col min="4" max="4" width="44" hidden="1" customWidth="1"/>
    <col min="5" max="5" width="54.85546875" customWidth="1"/>
    <col min="6" max="6" width="44.85546875" customWidth="1"/>
    <col min="7" max="7" width="18.7109375" customWidth="1"/>
    <col min="8" max="8" width="24.28515625" customWidth="1"/>
    <col min="9" max="9" width="12.42578125" customWidth="1"/>
    <col min="10" max="10" width="44.28515625" customWidth="1"/>
    <col min="11" max="11" width="24.28515625" customWidth="1"/>
  </cols>
  <sheetData>
    <row r="1" spans="1:11" ht="18" thickBot="1" x14ac:dyDescent="0.35">
      <c r="A1" s="2"/>
      <c r="B1" s="2"/>
      <c r="C1" s="2"/>
      <c r="D1" s="266" t="s">
        <v>43</v>
      </c>
      <c r="E1" s="266"/>
      <c r="F1" s="266"/>
      <c r="G1" s="266"/>
      <c r="H1" s="266"/>
      <c r="I1" s="266"/>
      <c r="J1" s="266"/>
      <c r="K1" s="266"/>
    </row>
    <row r="2" spans="1:11" ht="21.75" thickBot="1" x14ac:dyDescent="0.3">
      <c r="A2" s="264" t="s">
        <v>37</v>
      </c>
      <c r="B2" s="3"/>
      <c r="C2" s="3"/>
      <c r="D2" s="4"/>
      <c r="E2" s="277" t="s">
        <v>81</v>
      </c>
      <c r="F2" s="278"/>
      <c r="G2" s="278"/>
      <c r="H2" s="278"/>
      <c r="I2" s="278"/>
      <c r="J2" s="278"/>
      <c r="K2" s="279"/>
    </row>
    <row r="3" spans="1:11" ht="15.75" customHeight="1" thickBot="1" x14ac:dyDescent="0.3">
      <c r="A3" s="265"/>
      <c r="B3" s="268" t="s">
        <v>53</v>
      </c>
      <c r="C3" s="274" t="s">
        <v>54</v>
      </c>
      <c r="D3" s="274" t="s">
        <v>128</v>
      </c>
      <c r="E3" s="269" t="s">
        <v>0</v>
      </c>
      <c r="F3" s="267" t="s">
        <v>1</v>
      </c>
      <c r="G3" s="271" t="s">
        <v>2</v>
      </c>
      <c r="H3" s="273" t="s">
        <v>3</v>
      </c>
      <c r="I3" s="273"/>
      <c r="J3" s="273"/>
      <c r="K3" s="267" t="s">
        <v>136</v>
      </c>
    </row>
    <row r="4" spans="1:11" ht="52.5" customHeight="1" x14ac:dyDescent="0.25">
      <c r="A4" s="265"/>
      <c r="B4" s="268"/>
      <c r="C4" s="274"/>
      <c r="D4" s="274"/>
      <c r="E4" s="270"/>
      <c r="F4" s="268"/>
      <c r="G4" s="272"/>
      <c r="H4" s="5" t="s">
        <v>105</v>
      </c>
      <c r="I4" s="6" t="s">
        <v>44</v>
      </c>
      <c r="J4" s="6" t="s">
        <v>4</v>
      </c>
      <c r="K4" s="268"/>
    </row>
    <row r="5" spans="1:11" ht="19.5" customHeight="1" thickBot="1" x14ac:dyDescent="0.3">
      <c r="A5" s="265"/>
      <c r="B5" s="276"/>
      <c r="C5" s="275"/>
      <c r="D5" s="275"/>
      <c r="E5" s="7"/>
      <c r="F5" s="8"/>
      <c r="G5" s="9"/>
      <c r="H5" s="8"/>
      <c r="I5" s="8"/>
      <c r="J5" s="10"/>
      <c r="K5" s="8"/>
    </row>
    <row r="6" spans="1:11" s="1" customFormat="1" ht="36.75" customHeight="1" thickBot="1" x14ac:dyDescent="0.3">
      <c r="A6" s="11">
        <v>1</v>
      </c>
      <c r="B6" s="221" t="s">
        <v>55</v>
      </c>
      <c r="C6" s="12" t="s">
        <v>56</v>
      </c>
      <c r="D6" s="13"/>
      <c r="E6" s="13"/>
      <c r="F6" s="14"/>
      <c r="G6" s="15"/>
      <c r="H6" s="16"/>
      <c r="I6" s="17"/>
      <c r="J6" s="18"/>
      <c r="K6" s="19"/>
    </row>
    <row r="7" spans="1:11" s="1" customFormat="1" ht="19.5" customHeight="1" thickBot="1" x14ac:dyDescent="0.3">
      <c r="A7" s="20">
        <v>2</v>
      </c>
      <c r="B7" s="221" t="s">
        <v>57</v>
      </c>
      <c r="C7" s="21" t="s">
        <v>58</v>
      </c>
      <c r="D7" s="13"/>
      <c r="E7" s="13"/>
      <c r="F7" s="14"/>
      <c r="G7" s="22"/>
      <c r="H7" s="16"/>
      <c r="I7" s="17"/>
      <c r="J7" s="18"/>
      <c r="K7" s="23"/>
    </row>
    <row r="8" spans="1:11" s="1" customFormat="1" ht="19.5" customHeight="1" thickBot="1" x14ac:dyDescent="0.3">
      <c r="A8" s="20">
        <v>3</v>
      </c>
      <c r="B8" s="222" t="s">
        <v>59</v>
      </c>
      <c r="C8" s="24" t="s">
        <v>60</v>
      </c>
      <c r="D8" s="13"/>
      <c r="E8" s="13"/>
      <c r="F8" s="14"/>
      <c r="G8" s="22"/>
      <c r="H8" s="16"/>
      <c r="I8" s="17"/>
      <c r="J8" s="18"/>
      <c r="K8" s="23"/>
    </row>
    <row r="9" spans="1:11" ht="17.25" x14ac:dyDescent="0.3">
      <c r="A9" s="20">
        <v>4</v>
      </c>
      <c r="B9" s="223" t="s">
        <v>61</v>
      </c>
      <c r="C9" s="25" t="s">
        <v>62</v>
      </c>
      <c r="D9" s="26" t="s">
        <v>63</v>
      </c>
      <c r="E9" s="27"/>
      <c r="F9" s="28"/>
      <c r="G9" s="29"/>
      <c r="H9" s="30"/>
      <c r="I9" s="31"/>
      <c r="J9" s="32"/>
      <c r="K9" s="32"/>
    </row>
    <row r="10" spans="1:11" s="1" customFormat="1" ht="38.25" customHeight="1" thickBot="1" x14ac:dyDescent="0.35">
      <c r="A10" s="20">
        <v>5</v>
      </c>
      <c r="B10" s="33"/>
      <c r="C10" s="34"/>
      <c r="D10" s="35"/>
      <c r="E10" s="111" t="s">
        <v>64</v>
      </c>
      <c r="F10" s="121" t="s">
        <v>65</v>
      </c>
      <c r="G10" s="261">
        <v>2017</v>
      </c>
      <c r="H10" s="89">
        <v>687000</v>
      </c>
      <c r="I10" s="45">
        <v>0</v>
      </c>
      <c r="J10" s="46" t="s">
        <v>67</v>
      </c>
      <c r="K10" s="46" t="s">
        <v>6</v>
      </c>
    </row>
    <row r="11" spans="1:11" s="1" customFormat="1" ht="51.75" x14ac:dyDescent="0.3">
      <c r="A11" s="20">
        <v>6</v>
      </c>
      <c r="B11" s="37"/>
      <c r="C11" s="37"/>
      <c r="D11" s="38"/>
      <c r="E11" s="215" t="s">
        <v>117</v>
      </c>
      <c r="F11" s="216" t="s">
        <v>131</v>
      </c>
      <c r="G11" s="217">
        <v>2017</v>
      </c>
      <c r="H11" s="49">
        <v>0</v>
      </c>
      <c r="I11" s="50"/>
      <c r="J11" s="218" t="s">
        <v>119</v>
      </c>
      <c r="K11" s="51" t="s">
        <v>5</v>
      </c>
    </row>
    <row r="12" spans="1:11" s="1" customFormat="1" ht="51.75" x14ac:dyDescent="0.3">
      <c r="A12" s="20">
        <v>7</v>
      </c>
      <c r="B12" s="37"/>
      <c r="C12" s="37"/>
      <c r="D12" s="38"/>
      <c r="E12" s="215" t="s">
        <v>118</v>
      </c>
      <c r="F12" s="219" t="s">
        <v>132</v>
      </c>
      <c r="G12" s="217">
        <v>2017</v>
      </c>
      <c r="H12" s="49">
        <v>0</v>
      </c>
      <c r="I12" s="50"/>
      <c r="J12" s="218" t="s">
        <v>119</v>
      </c>
      <c r="K12" s="51" t="s">
        <v>5</v>
      </c>
    </row>
    <row r="13" spans="1:11" s="1" customFormat="1" ht="17.25" x14ac:dyDescent="0.3">
      <c r="A13" s="20">
        <v>8</v>
      </c>
      <c r="B13" s="37"/>
      <c r="C13" s="37"/>
      <c r="D13" s="42"/>
      <c r="E13" s="228" t="s">
        <v>47</v>
      </c>
      <c r="F13" s="43" t="s">
        <v>46</v>
      </c>
      <c r="G13" s="229">
        <v>2017</v>
      </c>
      <c r="H13" s="44">
        <v>6500000</v>
      </c>
      <c r="I13" s="45">
        <v>0</v>
      </c>
      <c r="J13" s="46"/>
      <c r="K13" s="46" t="s">
        <v>6</v>
      </c>
    </row>
    <row r="14" spans="1:11" s="1" customFormat="1" ht="33" customHeight="1" x14ac:dyDescent="0.3">
      <c r="A14" s="20">
        <v>9</v>
      </c>
      <c r="B14" s="47"/>
      <c r="C14" s="47"/>
      <c r="D14" s="48"/>
      <c r="E14" s="219" t="s">
        <v>49</v>
      </c>
      <c r="F14" s="216" t="s">
        <v>7</v>
      </c>
      <c r="G14" s="217">
        <v>2017</v>
      </c>
      <c r="H14" s="49">
        <v>150000</v>
      </c>
      <c r="I14" s="50">
        <v>0</v>
      </c>
      <c r="J14" s="51"/>
      <c r="K14" s="51" t="s">
        <v>6</v>
      </c>
    </row>
    <row r="15" spans="1:11" ht="18" thickBot="1" x14ac:dyDescent="0.35">
      <c r="A15" s="20">
        <v>10</v>
      </c>
      <c r="B15" s="52"/>
      <c r="C15" s="52"/>
      <c r="D15" s="53"/>
      <c r="E15" s="54" t="s">
        <v>36</v>
      </c>
      <c r="F15" s="55" t="s">
        <v>50</v>
      </c>
      <c r="G15" s="56">
        <v>2017</v>
      </c>
      <c r="H15" s="57">
        <v>550000</v>
      </c>
      <c r="I15" s="58">
        <v>0</v>
      </c>
      <c r="J15" s="55"/>
      <c r="K15" s="55" t="s">
        <v>5</v>
      </c>
    </row>
    <row r="16" spans="1:11" s="1" customFormat="1" ht="17.25" x14ac:dyDescent="0.3">
      <c r="A16" s="20">
        <v>11</v>
      </c>
      <c r="B16" s="59" t="s">
        <v>72</v>
      </c>
      <c r="C16" s="59" t="s">
        <v>73</v>
      </c>
      <c r="D16" s="60"/>
      <c r="E16" s="61"/>
      <c r="F16" s="32"/>
      <c r="G16" s="62"/>
      <c r="H16" s="63"/>
      <c r="I16" s="31"/>
      <c r="J16" s="32"/>
      <c r="K16" s="32"/>
    </row>
    <row r="17" spans="1:11" s="1" customFormat="1" ht="36" customHeight="1" thickBot="1" x14ac:dyDescent="0.35">
      <c r="A17" s="20">
        <v>12</v>
      </c>
      <c r="B17" s="195"/>
      <c r="C17" s="195"/>
      <c r="D17" s="196" t="s">
        <v>122</v>
      </c>
      <c r="E17" s="220" t="s">
        <v>123</v>
      </c>
      <c r="F17" s="121" t="s">
        <v>134</v>
      </c>
      <c r="G17" s="112">
        <v>2017</v>
      </c>
      <c r="H17" s="44">
        <v>0</v>
      </c>
      <c r="I17" s="45">
        <v>0</v>
      </c>
      <c r="J17" s="46"/>
      <c r="K17" s="46" t="s">
        <v>5</v>
      </c>
    </row>
    <row r="18" spans="1:11" ht="39.75" customHeight="1" x14ac:dyDescent="0.3">
      <c r="A18" s="20">
        <v>13</v>
      </c>
      <c r="B18" s="122" t="s">
        <v>68</v>
      </c>
      <c r="C18" s="25" t="s">
        <v>69</v>
      </c>
      <c r="D18" s="70" t="s">
        <v>8</v>
      </c>
      <c r="E18" s="71"/>
      <c r="F18" s="72"/>
      <c r="G18" s="73"/>
      <c r="H18" s="74"/>
      <c r="I18" s="75"/>
      <c r="J18" s="76"/>
      <c r="K18" s="76"/>
    </row>
    <row r="19" spans="1:11" s="1" customFormat="1" ht="39.75" customHeight="1" x14ac:dyDescent="0.3">
      <c r="A19" s="20">
        <v>14</v>
      </c>
      <c r="B19" s="85"/>
      <c r="C19" s="34"/>
      <c r="D19" s="231"/>
      <c r="E19" s="205" t="s">
        <v>138</v>
      </c>
      <c r="F19" s="233" t="s">
        <v>130</v>
      </c>
      <c r="G19" s="234">
        <v>2017</v>
      </c>
      <c r="H19" s="235">
        <v>50000</v>
      </c>
      <c r="I19" s="236">
        <v>0</v>
      </c>
      <c r="J19" s="206" t="s">
        <v>67</v>
      </c>
      <c r="K19" s="206" t="s">
        <v>6</v>
      </c>
    </row>
    <row r="20" spans="1:11" ht="57" customHeight="1" thickBot="1" x14ac:dyDescent="0.35">
      <c r="A20" s="20">
        <v>15</v>
      </c>
      <c r="B20" s="37"/>
      <c r="C20" s="37"/>
      <c r="D20" s="77"/>
      <c r="E20" s="78" t="s">
        <v>33</v>
      </c>
      <c r="F20" s="79" t="s">
        <v>120</v>
      </c>
      <c r="G20" s="80">
        <v>2017</v>
      </c>
      <c r="H20" s="232">
        <v>400000</v>
      </c>
      <c r="I20" s="82">
        <v>0</v>
      </c>
      <c r="J20" s="79"/>
      <c r="K20" s="83" t="s">
        <v>6</v>
      </c>
    </row>
    <row r="21" spans="1:11" ht="17.25" x14ac:dyDescent="0.3">
      <c r="A21" s="20">
        <v>16</v>
      </c>
      <c r="B21" s="122" t="s">
        <v>70</v>
      </c>
      <c r="C21" s="25" t="s">
        <v>71</v>
      </c>
      <c r="D21" s="197" t="s">
        <v>74</v>
      </c>
      <c r="E21" s="198" t="s">
        <v>116</v>
      </c>
      <c r="F21" s="198" t="s">
        <v>109</v>
      </c>
      <c r="G21" s="199">
        <v>2017</v>
      </c>
      <c r="H21" s="200">
        <v>1300000</v>
      </c>
      <c r="I21" s="201">
        <v>0</v>
      </c>
      <c r="J21" s="202" t="s">
        <v>67</v>
      </c>
      <c r="K21" s="202" t="s">
        <v>5</v>
      </c>
    </row>
    <row r="22" spans="1:11" s="1" customFormat="1" ht="17.25" x14ac:dyDescent="0.3">
      <c r="A22" s="20">
        <v>17</v>
      </c>
      <c r="B22" s="85"/>
      <c r="C22" s="34"/>
      <c r="D22" s="86" t="s">
        <v>9</v>
      </c>
      <c r="E22" s="87" t="s">
        <v>75</v>
      </c>
      <c r="F22" s="46" t="s">
        <v>76</v>
      </c>
      <c r="G22" s="88">
        <v>2017</v>
      </c>
      <c r="H22" s="89">
        <v>797150</v>
      </c>
      <c r="I22" s="90">
        <v>0</v>
      </c>
      <c r="J22" s="46" t="s">
        <v>67</v>
      </c>
      <c r="K22" s="55" t="s">
        <v>5</v>
      </c>
    </row>
    <row r="23" spans="1:11" ht="17.25" x14ac:dyDescent="0.3">
      <c r="A23" s="20">
        <v>18</v>
      </c>
      <c r="B23" s="37"/>
      <c r="C23" s="37"/>
      <c r="D23" s="42"/>
      <c r="E23" s="87" t="s">
        <v>10</v>
      </c>
      <c r="F23" s="55" t="s">
        <v>110</v>
      </c>
      <c r="G23" s="91">
        <v>2017</v>
      </c>
      <c r="H23" s="92">
        <v>3200000</v>
      </c>
      <c r="I23" s="93">
        <v>0</v>
      </c>
      <c r="J23" s="69"/>
      <c r="K23" s="94" t="s">
        <v>5</v>
      </c>
    </row>
    <row r="24" spans="1:11" s="1" customFormat="1" ht="17.25" x14ac:dyDescent="0.3">
      <c r="A24" s="20">
        <v>19</v>
      </c>
      <c r="B24" s="37"/>
      <c r="C24" s="37"/>
      <c r="D24" s="42"/>
      <c r="E24" s="95" t="s">
        <v>48</v>
      </c>
      <c r="F24" s="55" t="s">
        <v>110</v>
      </c>
      <c r="G24" s="91">
        <v>2017</v>
      </c>
      <c r="H24" s="92">
        <v>2000000</v>
      </c>
      <c r="I24" s="93">
        <v>0</v>
      </c>
      <c r="J24" s="96"/>
      <c r="K24" s="94" t="s">
        <v>5</v>
      </c>
    </row>
    <row r="25" spans="1:11" s="1" customFormat="1" ht="34.5" x14ac:dyDescent="0.3">
      <c r="A25" s="20">
        <v>20</v>
      </c>
      <c r="B25" s="37"/>
      <c r="C25" s="37"/>
      <c r="D25" s="42"/>
      <c r="E25" s="97" t="s">
        <v>11</v>
      </c>
      <c r="F25" s="97" t="s">
        <v>42</v>
      </c>
      <c r="G25" s="98">
        <v>2017</v>
      </c>
      <c r="H25" s="57">
        <v>320000</v>
      </c>
      <c r="I25" s="58">
        <v>0</v>
      </c>
      <c r="J25" s="46"/>
      <c r="K25" s="46" t="s">
        <v>6</v>
      </c>
    </row>
    <row r="26" spans="1:11" s="1" customFormat="1" ht="17.25" x14ac:dyDescent="0.3">
      <c r="A26" s="20">
        <v>21</v>
      </c>
      <c r="B26" s="52"/>
      <c r="C26" s="52"/>
      <c r="D26" s="99"/>
      <c r="E26" s="87" t="s">
        <v>77</v>
      </c>
      <c r="F26" s="87" t="s">
        <v>31</v>
      </c>
      <c r="G26" s="88">
        <v>2017</v>
      </c>
      <c r="H26" s="44">
        <v>944192</v>
      </c>
      <c r="I26" s="45">
        <v>0</v>
      </c>
      <c r="J26" s="51" t="s">
        <v>67</v>
      </c>
      <c r="K26" s="55" t="s">
        <v>5</v>
      </c>
    </row>
    <row r="27" spans="1:11" s="1" customFormat="1" ht="34.5" x14ac:dyDescent="0.3">
      <c r="A27" s="20">
        <v>22</v>
      </c>
      <c r="B27" s="52"/>
      <c r="C27" s="52"/>
      <c r="D27" s="99"/>
      <c r="E27" s="87" t="s">
        <v>111</v>
      </c>
      <c r="F27" s="87" t="s">
        <v>31</v>
      </c>
      <c r="G27" s="88">
        <v>2017</v>
      </c>
      <c r="H27" s="44">
        <v>391920</v>
      </c>
      <c r="I27" s="45">
        <v>0</v>
      </c>
      <c r="J27" s="46" t="s">
        <v>67</v>
      </c>
      <c r="K27" s="55" t="s">
        <v>5</v>
      </c>
    </row>
    <row r="28" spans="1:11" s="1" customFormat="1" ht="34.5" x14ac:dyDescent="0.3">
      <c r="A28" s="20">
        <v>23</v>
      </c>
      <c r="B28" s="52"/>
      <c r="C28" s="52"/>
      <c r="D28" s="99"/>
      <c r="E28" s="95" t="s">
        <v>112</v>
      </c>
      <c r="F28" s="95" t="s">
        <v>78</v>
      </c>
      <c r="G28" s="100">
        <v>2017</v>
      </c>
      <c r="H28" s="67">
        <v>8201026</v>
      </c>
      <c r="I28" s="68">
        <v>0</v>
      </c>
      <c r="J28" s="46" t="s">
        <v>67</v>
      </c>
      <c r="K28" s="55" t="s">
        <v>5</v>
      </c>
    </row>
    <row r="29" spans="1:11" s="1" customFormat="1" ht="17.25" x14ac:dyDescent="0.3">
      <c r="A29" s="20">
        <v>24</v>
      </c>
      <c r="B29" s="52"/>
      <c r="C29" s="52"/>
      <c r="D29" s="99"/>
      <c r="E29" s="97" t="s">
        <v>79</v>
      </c>
      <c r="F29" s="97" t="s">
        <v>80</v>
      </c>
      <c r="G29" s="98">
        <v>2017</v>
      </c>
      <c r="H29" s="57">
        <v>351858</v>
      </c>
      <c r="I29" s="58">
        <v>0</v>
      </c>
      <c r="J29" s="69" t="s">
        <v>67</v>
      </c>
      <c r="K29" s="46" t="s">
        <v>6</v>
      </c>
    </row>
    <row r="30" spans="1:11" s="1" customFormat="1" ht="34.5" x14ac:dyDescent="0.3">
      <c r="A30" s="20">
        <v>25</v>
      </c>
      <c r="B30" s="52"/>
      <c r="C30" s="52"/>
      <c r="D30" s="99"/>
      <c r="E30" s="87" t="s">
        <v>32</v>
      </c>
      <c r="F30" s="87" t="s">
        <v>113</v>
      </c>
      <c r="G30" s="88">
        <v>2017</v>
      </c>
      <c r="H30" s="44">
        <v>200000</v>
      </c>
      <c r="I30" s="45">
        <v>0</v>
      </c>
      <c r="J30" s="101"/>
      <c r="K30" s="46" t="s">
        <v>5</v>
      </c>
    </row>
    <row r="31" spans="1:11" s="1" customFormat="1" ht="18" thickBot="1" x14ac:dyDescent="0.35">
      <c r="A31" s="20">
        <v>26</v>
      </c>
      <c r="B31" s="37"/>
      <c r="C31" s="37"/>
      <c r="D31" s="99"/>
      <c r="E31" s="97" t="s">
        <v>45</v>
      </c>
      <c r="F31" s="97" t="s">
        <v>114</v>
      </c>
      <c r="G31" s="102">
        <v>2017</v>
      </c>
      <c r="H31" s="57">
        <v>4000000</v>
      </c>
      <c r="I31" s="58">
        <v>0</v>
      </c>
      <c r="J31" s="96"/>
      <c r="K31" s="55" t="s">
        <v>5</v>
      </c>
    </row>
    <row r="32" spans="1:11" ht="35.25" thickBot="1" x14ac:dyDescent="0.35">
      <c r="A32" s="20">
        <v>27</v>
      </c>
      <c r="B32" s="37"/>
      <c r="C32" s="37"/>
      <c r="D32" s="103" t="s">
        <v>12</v>
      </c>
      <c r="E32" s="104" t="s">
        <v>13</v>
      </c>
      <c r="F32" s="105" t="s">
        <v>7</v>
      </c>
      <c r="G32" s="106">
        <v>2017</v>
      </c>
      <c r="H32" s="107">
        <v>1000000</v>
      </c>
      <c r="I32" s="108">
        <v>0</v>
      </c>
      <c r="J32" s="105"/>
      <c r="K32" s="105" t="s">
        <v>6</v>
      </c>
    </row>
    <row r="33" spans="1:11" ht="17.25" x14ac:dyDescent="0.3">
      <c r="A33" s="20">
        <v>28</v>
      </c>
      <c r="B33" s="109"/>
      <c r="C33" s="262" t="s">
        <v>151</v>
      </c>
      <c r="D33" s="38" t="s">
        <v>14</v>
      </c>
      <c r="E33" s="110"/>
      <c r="F33" s="41"/>
      <c r="G33" s="62"/>
      <c r="H33" s="39"/>
      <c r="I33" s="40"/>
      <c r="J33" s="41"/>
      <c r="K33" s="41"/>
    </row>
    <row r="34" spans="1:11" ht="17.25" x14ac:dyDescent="0.3">
      <c r="A34" s="20">
        <v>29</v>
      </c>
      <c r="B34" s="109"/>
      <c r="C34" s="109"/>
      <c r="D34" s="38"/>
      <c r="E34" s="111" t="s">
        <v>15</v>
      </c>
      <c r="F34" s="46" t="s">
        <v>30</v>
      </c>
      <c r="G34" s="112">
        <v>2017</v>
      </c>
      <c r="H34" s="44">
        <v>25000</v>
      </c>
      <c r="I34" s="45">
        <v>0</v>
      </c>
      <c r="J34" s="46" t="s">
        <v>51</v>
      </c>
      <c r="K34" s="46" t="s">
        <v>5</v>
      </c>
    </row>
    <row r="35" spans="1:11" ht="17.25" x14ac:dyDescent="0.3">
      <c r="A35" s="20">
        <v>30</v>
      </c>
      <c r="B35" s="37"/>
      <c r="C35" s="37"/>
      <c r="D35" s="42"/>
      <c r="E35" s="111" t="s">
        <v>16</v>
      </c>
      <c r="F35" s="46" t="s">
        <v>30</v>
      </c>
      <c r="G35" s="112">
        <v>2017</v>
      </c>
      <c r="H35" s="44">
        <v>25000</v>
      </c>
      <c r="I35" s="45">
        <v>0</v>
      </c>
      <c r="J35" s="46" t="s">
        <v>51</v>
      </c>
      <c r="K35" s="46" t="s">
        <v>5</v>
      </c>
    </row>
    <row r="36" spans="1:11" ht="17.25" x14ac:dyDescent="0.3">
      <c r="A36" s="20">
        <v>31</v>
      </c>
      <c r="B36" s="37"/>
      <c r="C36" s="37"/>
      <c r="D36" s="42"/>
      <c r="E36" s="111" t="s">
        <v>17</v>
      </c>
      <c r="F36" s="46" t="s">
        <v>30</v>
      </c>
      <c r="G36" s="112">
        <v>2017</v>
      </c>
      <c r="H36" s="44">
        <v>25000</v>
      </c>
      <c r="I36" s="45">
        <v>0</v>
      </c>
      <c r="J36" s="46" t="s">
        <v>51</v>
      </c>
      <c r="K36" s="46" t="s">
        <v>5</v>
      </c>
    </row>
    <row r="37" spans="1:11" ht="17.25" x14ac:dyDescent="0.3">
      <c r="A37" s="20">
        <v>32</v>
      </c>
      <c r="B37" s="37"/>
      <c r="C37" s="37"/>
      <c r="D37" s="42"/>
      <c r="E37" s="111" t="s">
        <v>18</v>
      </c>
      <c r="F37" s="46" t="s">
        <v>30</v>
      </c>
      <c r="G37" s="112">
        <v>2017</v>
      </c>
      <c r="H37" s="44">
        <v>25000</v>
      </c>
      <c r="I37" s="45">
        <v>0</v>
      </c>
      <c r="J37" s="46" t="s">
        <v>51</v>
      </c>
      <c r="K37" s="46" t="s">
        <v>5</v>
      </c>
    </row>
    <row r="38" spans="1:11" s="1" customFormat="1" ht="17.25" x14ac:dyDescent="0.3">
      <c r="A38" s="20">
        <v>33</v>
      </c>
      <c r="B38" s="37"/>
      <c r="C38" s="37"/>
      <c r="D38" s="42"/>
      <c r="E38" s="113" t="s">
        <v>106</v>
      </c>
      <c r="F38" s="51" t="s">
        <v>85</v>
      </c>
      <c r="G38" s="114">
        <v>2017</v>
      </c>
      <c r="H38" s="49">
        <v>250000</v>
      </c>
      <c r="I38" s="50">
        <v>0</v>
      </c>
      <c r="J38" s="51"/>
      <c r="K38" s="51" t="s">
        <v>6</v>
      </c>
    </row>
    <row r="39" spans="1:11" s="1" customFormat="1" ht="17.25" x14ac:dyDescent="0.3">
      <c r="A39" s="20">
        <v>34</v>
      </c>
      <c r="B39" s="37"/>
      <c r="C39" s="37"/>
      <c r="D39" s="42"/>
      <c r="E39" s="113" t="s">
        <v>121</v>
      </c>
      <c r="F39" s="51" t="s">
        <v>108</v>
      </c>
      <c r="G39" s="114">
        <v>2017</v>
      </c>
      <c r="H39" s="49">
        <v>2000</v>
      </c>
      <c r="I39" s="50">
        <v>0</v>
      </c>
      <c r="J39" s="51"/>
      <c r="K39" s="51" t="s">
        <v>6</v>
      </c>
    </row>
    <row r="40" spans="1:11" s="1" customFormat="1" ht="17.25" x14ac:dyDescent="0.3">
      <c r="A40" s="20">
        <v>35</v>
      </c>
      <c r="B40" s="37"/>
      <c r="C40" s="37"/>
      <c r="D40" s="42"/>
      <c r="E40" s="113" t="s">
        <v>125</v>
      </c>
      <c r="F40" s="51" t="s">
        <v>135</v>
      </c>
      <c r="G40" s="114">
        <v>2017</v>
      </c>
      <c r="H40" s="49">
        <v>0</v>
      </c>
      <c r="I40" s="50">
        <v>0</v>
      </c>
      <c r="J40" s="51"/>
      <c r="K40" s="51" t="s">
        <v>6</v>
      </c>
    </row>
    <row r="41" spans="1:11" ht="17.25" x14ac:dyDescent="0.3">
      <c r="A41" s="20">
        <v>36</v>
      </c>
      <c r="B41" s="37"/>
      <c r="C41" s="263" t="s">
        <v>150</v>
      </c>
      <c r="D41" s="115" t="s">
        <v>124</v>
      </c>
      <c r="E41" s="116"/>
      <c r="F41" s="41"/>
      <c r="G41" s="117"/>
      <c r="H41" s="39"/>
      <c r="I41" s="40"/>
      <c r="J41" s="41"/>
      <c r="K41" s="41"/>
    </row>
    <row r="42" spans="1:11" s="1" customFormat="1" ht="34.5" x14ac:dyDescent="0.3">
      <c r="A42" s="20">
        <v>37</v>
      </c>
      <c r="B42" s="37"/>
      <c r="C42" s="37"/>
      <c r="D42" s="115"/>
      <c r="E42" s="87" t="s">
        <v>39</v>
      </c>
      <c r="F42" s="87" t="s">
        <v>52</v>
      </c>
      <c r="G42" s="118">
        <v>2017</v>
      </c>
      <c r="H42" s="119">
        <v>200000</v>
      </c>
      <c r="I42" s="120">
        <v>0</v>
      </c>
      <c r="J42" s="46"/>
      <c r="K42" s="121" t="s">
        <v>5</v>
      </c>
    </row>
    <row r="43" spans="1:11" ht="17.25" x14ac:dyDescent="0.3">
      <c r="A43" s="20">
        <v>38</v>
      </c>
      <c r="B43" s="37"/>
      <c r="C43" s="37"/>
      <c r="D43" s="115"/>
      <c r="E43" s="97" t="s">
        <v>137</v>
      </c>
      <c r="F43" s="54" t="s">
        <v>82</v>
      </c>
      <c r="G43" s="203" t="s">
        <v>66</v>
      </c>
      <c r="H43" s="92">
        <v>1290132</v>
      </c>
      <c r="I43" s="93">
        <v>0</v>
      </c>
      <c r="J43" s="69" t="s">
        <v>67</v>
      </c>
      <c r="K43" s="94" t="s">
        <v>5</v>
      </c>
    </row>
    <row r="44" spans="1:11" s="1" customFormat="1" ht="52.5" thickBot="1" x14ac:dyDescent="0.35">
      <c r="A44" s="20">
        <v>39</v>
      </c>
      <c r="B44" s="109"/>
      <c r="C44" s="109"/>
      <c r="D44" s="34"/>
      <c r="E44" s="204" t="s">
        <v>126</v>
      </c>
      <c r="F44" s="210" t="s">
        <v>140</v>
      </c>
      <c r="G44" s="211">
        <v>2017</v>
      </c>
      <c r="H44" s="212">
        <v>0</v>
      </c>
      <c r="I44" s="213">
        <v>0</v>
      </c>
      <c r="J44" s="214" t="s">
        <v>127</v>
      </c>
      <c r="K44" s="94" t="s">
        <v>133</v>
      </c>
    </row>
    <row r="45" spans="1:11" ht="34.5" x14ac:dyDescent="0.3">
      <c r="A45" s="20">
        <v>40</v>
      </c>
      <c r="B45" s="122" t="s">
        <v>83</v>
      </c>
      <c r="C45" s="122" t="s">
        <v>84</v>
      </c>
      <c r="D45" s="84" t="s">
        <v>19</v>
      </c>
      <c r="E45" s="123"/>
      <c r="F45" s="32"/>
      <c r="G45" s="62"/>
      <c r="H45" s="63"/>
      <c r="I45" s="31"/>
      <c r="J45" s="124"/>
      <c r="K45" s="32"/>
    </row>
    <row r="46" spans="1:11" s="1" customFormat="1" ht="17.25" x14ac:dyDescent="0.3">
      <c r="A46" s="20">
        <v>41</v>
      </c>
      <c r="B46" s="125"/>
      <c r="C46" s="125"/>
      <c r="D46" s="126"/>
      <c r="E46" s="127" t="s">
        <v>115</v>
      </c>
      <c r="F46" s="128" t="s">
        <v>85</v>
      </c>
      <c r="G46" s="129">
        <v>2017</v>
      </c>
      <c r="H46" s="119">
        <v>600000</v>
      </c>
      <c r="I46" s="45">
        <v>0</v>
      </c>
      <c r="J46" s="46" t="s">
        <v>67</v>
      </c>
      <c r="K46" s="121" t="s">
        <v>5</v>
      </c>
    </row>
    <row r="47" spans="1:11" s="1" customFormat="1" ht="35.25" thickBot="1" x14ac:dyDescent="0.35">
      <c r="A47" s="20">
        <v>42</v>
      </c>
      <c r="B47" s="130"/>
      <c r="C47" s="130"/>
      <c r="D47" s="131"/>
      <c r="E47" s="132" t="s">
        <v>86</v>
      </c>
      <c r="F47" s="43" t="s">
        <v>80</v>
      </c>
      <c r="G47" s="112">
        <v>2017</v>
      </c>
      <c r="H47" s="92">
        <v>2900000</v>
      </c>
      <c r="I47" s="68">
        <v>0</v>
      </c>
      <c r="J47" s="51" t="s">
        <v>67</v>
      </c>
      <c r="K47" s="133" t="s">
        <v>6</v>
      </c>
    </row>
    <row r="48" spans="1:11" ht="51" customHeight="1" thickBot="1" x14ac:dyDescent="0.35">
      <c r="A48" s="20">
        <v>43</v>
      </c>
      <c r="B48" s="52"/>
      <c r="C48" s="52"/>
      <c r="D48" s="134"/>
      <c r="E48" s="135" t="s">
        <v>20</v>
      </c>
      <c r="F48" s="136" t="s">
        <v>21</v>
      </c>
      <c r="G48" s="137">
        <v>2017</v>
      </c>
      <c r="H48" s="138">
        <v>150000</v>
      </c>
      <c r="I48" s="139">
        <v>0</v>
      </c>
      <c r="J48" s="140"/>
      <c r="K48" s="133" t="s">
        <v>6</v>
      </c>
    </row>
    <row r="49" spans="1:11" ht="34.5" x14ac:dyDescent="0.3">
      <c r="A49" s="20">
        <v>44</v>
      </c>
      <c r="B49" s="224" t="s">
        <v>87</v>
      </c>
      <c r="C49" s="84" t="s">
        <v>88</v>
      </c>
      <c r="D49" s="84" t="s">
        <v>141</v>
      </c>
      <c r="E49" s="141"/>
      <c r="F49" s="142"/>
      <c r="G49" s="143"/>
      <c r="H49" s="144"/>
      <c r="I49" s="145"/>
      <c r="J49" s="146"/>
      <c r="K49" s="147"/>
    </row>
    <row r="50" spans="1:11" s="1" customFormat="1" ht="17.25" x14ac:dyDescent="0.3">
      <c r="A50" s="20">
        <v>45</v>
      </c>
      <c r="B50" s="238"/>
      <c r="C50" s="86"/>
      <c r="D50" s="86"/>
      <c r="E50" s="160" t="s">
        <v>142</v>
      </c>
      <c r="F50" s="148" t="s">
        <v>7</v>
      </c>
      <c r="G50" s="149">
        <v>2017</v>
      </c>
      <c r="H50" s="150">
        <v>550000</v>
      </c>
      <c r="I50" s="151">
        <v>0</v>
      </c>
      <c r="J50" s="152"/>
      <c r="K50" s="153" t="s">
        <v>6</v>
      </c>
    </row>
    <row r="51" spans="1:11" s="1" customFormat="1" ht="17.25" x14ac:dyDescent="0.3">
      <c r="A51" s="20">
        <v>46</v>
      </c>
      <c r="B51" s="238"/>
      <c r="C51" s="86"/>
      <c r="D51" s="86"/>
      <c r="E51" s="160" t="s">
        <v>143</v>
      </c>
      <c r="F51" s="148" t="s">
        <v>85</v>
      </c>
      <c r="G51" s="149">
        <v>2017</v>
      </c>
      <c r="H51" s="150">
        <v>100000</v>
      </c>
      <c r="I51" s="151">
        <v>0</v>
      </c>
      <c r="J51" s="152"/>
      <c r="K51" s="153" t="s">
        <v>5</v>
      </c>
    </row>
    <row r="52" spans="1:11" s="1" customFormat="1" ht="17.25" x14ac:dyDescent="0.3">
      <c r="A52" s="20">
        <v>47</v>
      </c>
      <c r="B52" s="238"/>
      <c r="C52" s="86"/>
      <c r="D52" s="86"/>
      <c r="E52" s="160" t="s">
        <v>143</v>
      </c>
      <c r="F52" s="148" t="s">
        <v>7</v>
      </c>
      <c r="G52" s="149">
        <v>2017</v>
      </c>
      <c r="H52" s="150">
        <v>850000</v>
      </c>
      <c r="I52" s="151">
        <v>0</v>
      </c>
      <c r="J52" s="152"/>
      <c r="K52" s="153" t="s">
        <v>5</v>
      </c>
    </row>
    <row r="53" spans="1:11" s="1" customFormat="1" ht="17.25" x14ac:dyDescent="0.3">
      <c r="A53" s="20">
        <v>48</v>
      </c>
      <c r="B53" s="237"/>
      <c r="C53" s="126"/>
      <c r="D53" s="86"/>
      <c r="E53" s="160" t="s">
        <v>144</v>
      </c>
      <c r="F53" s="148" t="s">
        <v>145</v>
      </c>
      <c r="G53" s="149">
        <v>2017</v>
      </c>
      <c r="H53" s="150">
        <v>1500000</v>
      </c>
      <c r="I53" s="151">
        <v>0</v>
      </c>
      <c r="J53" s="152"/>
      <c r="K53" s="153" t="s">
        <v>5</v>
      </c>
    </row>
    <row r="54" spans="1:11" s="1" customFormat="1" ht="37.5" customHeight="1" thickBot="1" x14ac:dyDescent="0.35">
      <c r="A54" s="20">
        <v>49</v>
      </c>
      <c r="B54" s="64"/>
      <c r="C54" s="64"/>
      <c r="D54" s="86"/>
      <c r="E54" s="132" t="s">
        <v>35</v>
      </c>
      <c r="F54" s="148" t="s">
        <v>41</v>
      </c>
      <c r="G54" s="149">
        <v>2017</v>
      </c>
      <c r="H54" s="150">
        <v>1000000</v>
      </c>
      <c r="I54" s="151">
        <v>0</v>
      </c>
      <c r="J54" s="152"/>
      <c r="K54" s="153" t="s">
        <v>6</v>
      </c>
    </row>
    <row r="55" spans="1:11" ht="34.5" x14ac:dyDescent="0.3">
      <c r="A55" s="20">
        <v>50</v>
      </c>
      <c r="B55" s="59" t="s">
        <v>89</v>
      </c>
      <c r="C55" s="154" t="s">
        <v>90</v>
      </c>
      <c r="D55" s="70" t="s">
        <v>24</v>
      </c>
      <c r="E55" s="155"/>
      <c r="F55" s="71"/>
      <c r="G55" s="73"/>
      <c r="H55" s="74"/>
      <c r="I55" s="156"/>
      <c r="J55" s="157"/>
      <c r="K55" s="76"/>
    </row>
    <row r="56" spans="1:11" s="1" customFormat="1" ht="17.25" x14ac:dyDescent="0.3">
      <c r="A56" s="20">
        <v>51</v>
      </c>
      <c r="B56" s="225"/>
      <c r="C56" s="158"/>
      <c r="D56" s="159"/>
      <c r="E56" s="160" t="s">
        <v>107</v>
      </c>
      <c r="F56" s="161" t="s">
        <v>108</v>
      </c>
      <c r="G56" s="162">
        <v>2017</v>
      </c>
      <c r="H56" s="163">
        <v>555925</v>
      </c>
      <c r="I56" s="151">
        <v>0</v>
      </c>
      <c r="J56" s="152"/>
      <c r="K56" s="153" t="s">
        <v>5</v>
      </c>
    </row>
    <row r="57" spans="1:11" s="1" customFormat="1" ht="35.25" thickBot="1" x14ac:dyDescent="0.35">
      <c r="A57" s="20">
        <v>52</v>
      </c>
      <c r="B57" s="164"/>
      <c r="C57" s="164"/>
      <c r="D57" s="165"/>
      <c r="E57" s="87" t="s">
        <v>22</v>
      </c>
      <c r="F57" s="166" t="s">
        <v>23</v>
      </c>
      <c r="G57" s="56">
        <v>2017</v>
      </c>
      <c r="H57" s="44">
        <v>500000</v>
      </c>
      <c r="I57" s="120">
        <v>0</v>
      </c>
      <c r="J57" s="167" t="s">
        <v>40</v>
      </c>
      <c r="K57" s="121" t="s">
        <v>5</v>
      </c>
    </row>
    <row r="58" spans="1:11" s="1" customFormat="1" ht="18" thickBot="1" x14ac:dyDescent="0.35">
      <c r="A58" s="20">
        <v>53</v>
      </c>
      <c r="B58" s="169" t="s">
        <v>91</v>
      </c>
      <c r="C58" s="169" t="s">
        <v>92</v>
      </c>
      <c r="D58" s="170"/>
      <c r="E58" s="171"/>
      <c r="F58" s="172"/>
      <c r="G58" s="173"/>
      <c r="H58" s="174"/>
      <c r="I58" s="175"/>
      <c r="J58" s="176"/>
      <c r="K58" s="177"/>
    </row>
    <row r="59" spans="1:11" s="1" customFormat="1" ht="18" thickBot="1" x14ac:dyDescent="0.35">
      <c r="A59" s="20">
        <v>54</v>
      </c>
      <c r="B59" s="169" t="s">
        <v>93</v>
      </c>
      <c r="C59" s="169" t="s">
        <v>94</v>
      </c>
      <c r="D59" s="170"/>
      <c r="E59" s="171"/>
      <c r="F59" s="172"/>
      <c r="G59" s="173"/>
      <c r="H59" s="174"/>
      <c r="I59" s="175"/>
      <c r="J59" s="176"/>
      <c r="K59" s="177"/>
    </row>
    <row r="60" spans="1:11" s="1" customFormat="1" ht="35.25" thickBot="1" x14ac:dyDescent="0.35">
      <c r="A60" s="20">
        <v>55</v>
      </c>
      <c r="B60" s="226" t="s">
        <v>95</v>
      </c>
      <c r="C60" s="178" t="s">
        <v>96</v>
      </c>
      <c r="D60" s="170"/>
      <c r="E60" s="171"/>
      <c r="F60" s="172"/>
      <c r="G60" s="173"/>
      <c r="H60" s="174"/>
      <c r="I60" s="175"/>
      <c r="J60" s="176"/>
      <c r="K60" s="177"/>
    </row>
    <row r="61" spans="1:11" ht="17.25" x14ac:dyDescent="0.3">
      <c r="A61" s="20">
        <v>56</v>
      </c>
      <c r="B61" s="179" t="s">
        <v>103</v>
      </c>
      <c r="C61" s="179" t="s">
        <v>104</v>
      </c>
      <c r="D61" s="84" t="s">
        <v>25</v>
      </c>
      <c r="E61" s="72"/>
      <c r="F61" s="72"/>
      <c r="G61" s="73"/>
      <c r="H61" s="74"/>
      <c r="I61" s="75"/>
      <c r="J61" s="157"/>
      <c r="K61" s="76"/>
    </row>
    <row r="62" spans="1:11" s="1" customFormat="1" ht="21" customHeight="1" x14ac:dyDescent="0.3">
      <c r="A62" s="20">
        <v>57</v>
      </c>
      <c r="B62" s="179"/>
      <c r="C62" s="179"/>
      <c r="D62" s="131"/>
      <c r="E62" s="205" t="s">
        <v>129</v>
      </c>
      <c r="F62" s="206" t="s">
        <v>130</v>
      </c>
      <c r="G62" s="207">
        <v>2017</v>
      </c>
      <c r="H62" s="208">
        <v>120000</v>
      </c>
      <c r="I62" s="230">
        <v>0</v>
      </c>
      <c r="J62" s="209"/>
      <c r="K62" s="65" t="s">
        <v>6</v>
      </c>
    </row>
    <row r="63" spans="1:11" ht="17.25" x14ac:dyDescent="0.3">
      <c r="A63" s="20">
        <v>58</v>
      </c>
      <c r="B63" s="37"/>
      <c r="C63" s="37"/>
      <c r="D63" s="180"/>
      <c r="E63" s="181" t="s">
        <v>26</v>
      </c>
      <c r="F63" s="65" t="s">
        <v>7</v>
      </c>
      <c r="G63" s="66">
        <v>2017</v>
      </c>
      <c r="H63" s="182">
        <v>1693000</v>
      </c>
      <c r="I63" s="183">
        <v>0</v>
      </c>
      <c r="J63" s="184"/>
      <c r="K63" s="65" t="s">
        <v>6</v>
      </c>
    </row>
    <row r="64" spans="1:11" ht="88.5" customHeight="1" thickBot="1" x14ac:dyDescent="0.35">
      <c r="A64" s="20">
        <v>59</v>
      </c>
      <c r="B64" s="109"/>
      <c r="C64" s="109"/>
      <c r="D64" s="185"/>
      <c r="E64" s="186" t="s">
        <v>27</v>
      </c>
      <c r="F64" s="187" t="s">
        <v>7</v>
      </c>
      <c r="G64" s="188">
        <v>2017</v>
      </c>
      <c r="H64" s="81">
        <v>460000</v>
      </c>
      <c r="I64" s="189">
        <v>0</v>
      </c>
      <c r="J64" s="190" t="s">
        <v>28</v>
      </c>
      <c r="K64" s="187" t="s">
        <v>6</v>
      </c>
    </row>
    <row r="65" spans="1:11" s="1" customFormat="1" ht="18" customHeight="1" thickBot="1" x14ac:dyDescent="0.35">
      <c r="A65" s="20">
        <v>60</v>
      </c>
      <c r="B65" s="169" t="s">
        <v>97</v>
      </c>
      <c r="C65" s="168" t="s">
        <v>98</v>
      </c>
      <c r="D65" s="171"/>
      <c r="E65" s="171"/>
      <c r="F65" s="172"/>
      <c r="G65" s="173"/>
      <c r="H65" s="174"/>
      <c r="I65" s="175"/>
      <c r="J65" s="176"/>
      <c r="K65" s="177"/>
    </row>
    <row r="66" spans="1:11" s="1" customFormat="1" ht="18.75" customHeight="1" thickBot="1" x14ac:dyDescent="0.35">
      <c r="A66" s="20">
        <v>61</v>
      </c>
      <c r="B66" s="169" t="s">
        <v>99</v>
      </c>
      <c r="C66" s="168" t="s">
        <v>100</v>
      </c>
      <c r="D66" s="171"/>
      <c r="E66" s="171"/>
      <c r="F66" s="172"/>
      <c r="G66" s="173"/>
      <c r="H66" s="174"/>
      <c r="I66" s="175"/>
      <c r="J66" s="176"/>
      <c r="K66" s="177"/>
    </row>
    <row r="67" spans="1:11" s="1" customFormat="1" ht="36" customHeight="1" thickBot="1" x14ac:dyDescent="0.35">
      <c r="A67" s="20">
        <v>62</v>
      </c>
      <c r="B67" s="239" t="s">
        <v>101</v>
      </c>
      <c r="C67" s="240" t="s">
        <v>102</v>
      </c>
      <c r="D67" s="241"/>
      <c r="E67" s="241"/>
      <c r="F67" s="242"/>
      <c r="G67" s="243"/>
      <c r="H67" s="244"/>
      <c r="I67" s="245"/>
      <c r="J67" s="246"/>
      <c r="K67" s="247"/>
    </row>
    <row r="68" spans="1:11" ht="34.5" x14ac:dyDescent="0.3">
      <c r="A68" s="20">
        <v>63</v>
      </c>
      <c r="B68" s="59" t="s">
        <v>148</v>
      </c>
      <c r="C68" s="256" t="s">
        <v>29</v>
      </c>
      <c r="D68" s="258" t="s">
        <v>29</v>
      </c>
      <c r="E68" s="198" t="s">
        <v>139</v>
      </c>
      <c r="F68" s="198" t="s">
        <v>7</v>
      </c>
      <c r="G68" s="199">
        <v>2017</v>
      </c>
      <c r="H68" s="254">
        <v>1800000</v>
      </c>
      <c r="I68" s="255">
        <v>0</v>
      </c>
      <c r="J68" s="202" t="s">
        <v>67</v>
      </c>
      <c r="K68" s="260" t="s">
        <v>34</v>
      </c>
    </row>
    <row r="69" spans="1:11" s="1" customFormat="1" ht="38.25" customHeight="1" thickBot="1" x14ac:dyDescent="0.35">
      <c r="A69" s="227">
        <v>64</v>
      </c>
      <c r="B69" s="64"/>
      <c r="C69" s="257"/>
      <c r="D69" s="259"/>
      <c r="E69" s="83" t="s">
        <v>146</v>
      </c>
      <c r="F69" s="83" t="s">
        <v>149</v>
      </c>
      <c r="G69" s="252">
        <v>2017</v>
      </c>
      <c r="H69" s="253">
        <v>0</v>
      </c>
      <c r="I69" s="82">
        <v>0</v>
      </c>
      <c r="J69" s="36"/>
      <c r="K69" s="251" t="s">
        <v>147</v>
      </c>
    </row>
    <row r="70" spans="1:11" ht="18" thickBot="1" x14ac:dyDescent="0.35">
      <c r="A70" s="191"/>
      <c r="B70" s="191"/>
      <c r="C70" s="191"/>
      <c r="D70" s="192"/>
      <c r="E70" s="193"/>
      <c r="F70" s="193"/>
      <c r="G70" s="248" t="s">
        <v>38</v>
      </c>
      <c r="H70" s="249">
        <f>SUM(H10:H68)</f>
        <v>45664203</v>
      </c>
      <c r="I70" s="250">
        <f>SUM(I15:I68)</f>
        <v>0</v>
      </c>
      <c r="J70" s="194"/>
      <c r="K70" s="193"/>
    </row>
    <row r="71" spans="1:11" ht="30" customHeight="1" x14ac:dyDescent="0.25"/>
  </sheetData>
  <autoFilter ref="D5:K68"/>
  <mergeCells count="11">
    <mergeCell ref="A2:A5"/>
    <mergeCell ref="D1:K1"/>
    <mergeCell ref="K3:K4"/>
    <mergeCell ref="E3:E4"/>
    <mergeCell ref="F3:F4"/>
    <mergeCell ref="G3:G4"/>
    <mergeCell ref="H3:J3"/>
    <mergeCell ref="D3:D5"/>
    <mergeCell ref="B3:B5"/>
    <mergeCell ref="C3:C5"/>
    <mergeCell ref="E2:K2"/>
  </mergeCells>
  <pageMargins left="0.7" right="0.7" top="0.78740157499999996" bottom="0.78740157499999996" header="0.3" footer="0.3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Bakovský Petr</cp:lastModifiedBy>
  <cp:lastPrinted>2017-02-21T11:36:45Z</cp:lastPrinted>
  <dcterms:created xsi:type="dcterms:W3CDTF">2016-12-02T12:40:02Z</dcterms:created>
  <dcterms:modified xsi:type="dcterms:W3CDTF">2017-03-16T12:32:50Z</dcterms:modified>
</cp:coreProperties>
</file>