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kumenty\zastupitelstvo\25022021\"/>
    </mc:Choice>
  </mc:AlternateContent>
  <bookViews>
    <workbookView xWindow="0" yWindow="0" windowWidth="15345" windowHeight="5340"/>
  </bookViews>
  <sheets>
    <sheet name="Zásobník všech projektů města" sheetId="1" r:id="rId1"/>
    <sheet name="AP2020" sheetId="6" r:id="rId2"/>
    <sheet name="AP2021" sheetId="7" r:id="rId3"/>
    <sheet name="Kontingenční tabulky" sheetId="3" state="hidden" r:id="rId4"/>
    <sheet name="Číselník" sheetId="2" state="hidden" r:id="rId5"/>
  </sheets>
  <externalReferences>
    <externalReference r:id="rId6"/>
  </externalReferences>
  <definedNames>
    <definedName name="_xlnm._FilterDatabase" localSheetId="1" hidden="1">'AP2020'!$A$1:$O$112</definedName>
    <definedName name="_xlnm._FilterDatabase" localSheetId="2" hidden="1">'AP2021'!$A$1:$O$56</definedName>
    <definedName name="_xlnm._FilterDatabase" localSheetId="0" hidden="1">'Zásobník všech projektů města'!$A$1:$L$183</definedName>
    <definedName name="_xlnm.Print_Area" localSheetId="1">'AP2020'!$A:$N</definedName>
    <definedName name="_xlnm.Print_Area" localSheetId="0">'Zásobník všech projektů města'!$A:$K</definedName>
  </definedNames>
  <calcPr calcId="152511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" i="7" l="1"/>
  <c r="F113" i="6" l="1"/>
  <c r="F184" i="1" l="1"/>
  <c r="E184" i="1" l="1"/>
</calcChain>
</file>

<file path=xl/sharedStrings.xml><?xml version="1.0" encoding="utf-8"?>
<sst xmlns="http://schemas.openxmlformats.org/spreadsheetml/2006/main" count="3097" uniqueCount="983">
  <si>
    <t>Stav připravenosti</t>
  </si>
  <si>
    <t>OPRŘM</t>
  </si>
  <si>
    <t>Macháčková</t>
  </si>
  <si>
    <t>Připraveno k realizaci</t>
  </si>
  <si>
    <t>Osadní výbor</t>
  </si>
  <si>
    <t>Priorita RM</t>
  </si>
  <si>
    <t>A</t>
  </si>
  <si>
    <t>Odbory</t>
  </si>
  <si>
    <t>Priorita odboru</t>
  </si>
  <si>
    <t>Klasifikace</t>
  </si>
  <si>
    <t>ORM</t>
  </si>
  <si>
    <t>OVV</t>
  </si>
  <si>
    <t>OSM</t>
  </si>
  <si>
    <t>OŠKT</t>
  </si>
  <si>
    <t>OSV</t>
  </si>
  <si>
    <t>FO</t>
  </si>
  <si>
    <t>OSÚŽPD</t>
  </si>
  <si>
    <t>MP</t>
  </si>
  <si>
    <t>SP</t>
  </si>
  <si>
    <t>Příprava projektu</t>
  </si>
  <si>
    <t>Náměty na budoucí realizace</t>
  </si>
  <si>
    <t>B</t>
  </si>
  <si>
    <t>C</t>
  </si>
  <si>
    <t>D</t>
  </si>
  <si>
    <t>Osadní výbory</t>
  </si>
  <si>
    <t>Lhotka</t>
  </si>
  <si>
    <t>Velká</t>
  </si>
  <si>
    <t>Drahotuše</t>
  </si>
  <si>
    <t>Rybáře</t>
  </si>
  <si>
    <t>Valšovice</t>
  </si>
  <si>
    <t>Slavíč</t>
  </si>
  <si>
    <t>Středolesí</t>
  </si>
  <si>
    <t>Uhřínov</t>
  </si>
  <si>
    <t>Kaštovská</t>
  </si>
  <si>
    <t>http://workspace.mesto-hranice.cz/#page-76306-oprava-kaple-v-uhrinove</t>
  </si>
  <si>
    <t>Oprava kaple v Uhřínově</t>
  </si>
  <si>
    <t>ZUŠ - Výměna osvětlení II. etapa</t>
  </si>
  <si>
    <t>Šváčková</t>
  </si>
  <si>
    <t xml:space="preserve">http://workspace.mesto-hranice.cz/#page-76452-zus-hranice-ii-etapa-vymeny-osvetleni </t>
  </si>
  <si>
    <t>ZUŠ - Výměna osvětlení III. etapa</t>
  </si>
  <si>
    <t xml:space="preserve">http://workspace.mesto-hranice.cz/#page-76460-zus-hranice-iii-etapa-vymeny-osvetleni </t>
  </si>
  <si>
    <t xml:space="preserve">ZUŠ Hranice - Výměna osvětlení  IV. etapa </t>
  </si>
  <si>
    <t xml:space="preserve">http://workspace.mesto-hranice.cz/#page-76468-zus-hranice-iv-etapa-vymeny-osvetleni </t>
  </si>
  <si>
    <t>Víceúčelové hřiště Sklený kopec</t>
  </si>
  <si>
    <t xml:space="preserve">http://workspace.mesto-hranice.cz/#page-76525-viceucelove-hriste-skleny-kopec </t>
  </si>
  <si>
    <t>Oprava a restaurování meteorologického sloupu "u žáby"</t>
  </si>
  <si>
    <t>http://workspace.mesto-hranice.cz/#page-77005-oprava-a-restaurovani-meteorologickeho-sloupu-u-zaby</t>
  </si>
  <si>
    <t>Restaurování sochy Jana Husa v parku Čs. legií</t>
  </si>
  <si>
    <t>http://workspace.mesto-hranice.cz/#page-77029-restaurovani-sochy-jana-husa-v-parku-cs-legii</t>
  </si>
  <si>
    <t>Přístavba garáže zbrojnice Valšovice</t>
  </si>
  <si>
    <t>Michálek</t>
  </si>
  <si>
    <t>Výkup garáží  Komenského ulice</t>
  </si>
  <si>
    <t>Bortlová</t>
  </si>
  <si>
    <t>Zapletalová</t>
  </si>
  <si>
    <t>http://workspace.mesto-hranice.cz/#page-77225-vykupy-garazi-komenskeho-ulice</t>
  </si>
  <si>
    <t>Nerudova čp. 1848 - rekonstrukce střechy vč.hromosvodů</t>
  </si>
  <si>
    <t>Tř. ČSA čp. 184 - oprava fasády budovy</t>
  </si>
  <si>
    <t>Tř. ČSA čp. 209 - zřízení koupelny v bytě č.6</t>
  </si>
  <si>
    <t>Struhlovsko čp. 1536 - oprava zábradlí na balkonech</t>
  </si>
  <si>
    <t xml:space="preserve">Oprava vnitřního schodiště čp. 118 </t>
  </si>
  <si>
    <t>Vitonská</t>
  </si>
  <si>
    <t>http://workspace.mesto-hranice.cz/#page-77311-oprava-vnitrniho-schodiste-cp-118</t>
  </si>
  <si>
    <t>Výměna břidlicové střechy na baštách čp. 1</t>
  </si>
  <si>
    <t>http://workspace.mesto-hranice.cz/#page-77313-vymena-bridlicove-strechy-na-bastach-cp-1</t>
  </si>
  <si>
    <t>Obnova generálního systému dveří čp. 1</t>
  </si>
  <si>
    <t>http://workspace.mesto-hranice.cz/#page-77315-obnova-generalniho-systemu-dveri-cp-1</t>
  </si>
  <si>
    <t>Nábytek pro ORM a OVV</t>
  </si>
  <si>
    <t>http://workspace.mesto-hranice.cz/#page-77317-nabytek-pro-orm-a-ovv</t>
  </si>
  <si>
    <t>Výměna střešních oken čp. 1</t>
  </si>
  <si>
    <t>http://workspace.mesto-hranice.cz/#page-77319-vymena-stresnich-oken-cp-1</t>
  </si>
  <si>
    <t>Nátěr oken čp.118 Zámecká ul.</t>
  </si>
  <si>
    <t>http://workspace.mesto-hranice.cz/#page-77323-nater-oken-cp-118-zamecka-ul</t>
  </si>
  <si>
    <t>Oprava garáže čp. 1 Pernštejnské nám.</t>
  </si>
  <si>
    <t>http://workspace.mesto-hranice.cz/#page-77326-oprava-garaze-cp-1-pernstejnske-nam</t>
  </si>
  <si>
    <t>Pořízení PD pro opravu hřbitovní zdi v Drahotuších</t>
  </si>
  <si>
    <t>Tomášková</t>
  </si>
  <si>
    <t>Rekonstrukce VO ul. Nová v Hranicích</t>
  </si>
  <si>
    <t>Rekonstrukce VO ul. Olomoucká v Hranicích</t>
  </si>
  <si>
    <t>Výměna vánočního osvětlení Zborovská ulice a Tř. 1. máje v Hranicích</t>
  </si>
  <si>
    <t xml:space="preserve">Oprava chodníku v ulici Purgešova a Galašova </t>
  </si>
  <si>
    <t xml:space="preserve">Slovák </t>
  </si>
  <si>
    <t>Kanalizace k odvodu povrchových vod-zahrádkářská kolonie u Bečvy</t>
  </si>
  <si>
    <t>http://workspace.mesto-hranice.cz/#page-77342-oprava-chodniku-v-ulici-purgesova-a-galasova</t>
  </si>
  <si>
    <t>http://workspace.mesto-hranice.cz/#page-77263-nerudova-cp-1848-rekonstrukce-strechy-vcetne-hromosvodu</t>
  </si>
  <si>
    <t>http://workspace.mesto-hranice.cz/#page-77271-cechova-cp-183-modernizace-elektroinstalace-a-osvetleni</t>
  </si>
  <si>
    <t>http://workspace.mesto-hranice.cz/#page-77265-struhlovsko-cp-1536-oprava-zabradli-na-balkonech</t>
  </si>
  <si>
    <t>http://workspace.mesto-hranice.cz/#page-77269-tr-csa-cp-209-zrizeni-koupelny-v-byte-c-6</t>
  </si>
  <si>
    <t>http://workspace.mesto-hranice.cz/#page-77267-tr-csa-cp-184-oprava-fasady-budovy</t>
  </si>
  <si>
    <t>Výměna zastaralých kamer</t>
  </si>
  <si>
    <t>Mann</t>
  </si>
  <si>
    <t>http://workspace.mesto-hranice.cz/#page-77366-rekonstrukce-vo-ul-nova-v-hranicich</t>
  </si>
  <si>
    <t>http://workspace.mesto-hranice.cz/#page-77368-rekonstrukce-vo-ul-olomoucka-v-hranicich</t>
  </si>
  <si>
    <t>http://workspace.mesto-hranice.cz/#page-77364-vymena-vanocniho-osvetleni</t>
  </si>
  <si>
    <t>http://workspace.mesto-hranice.cz/#page-77330-porizeni-pd-pro-opravu-hrbitovni-zdi-v-drahotusich</t>
  </si>
  <si>
    <t>http://workspace.mesto-hranice.cz/#page-77665-pristavba-garaze-valsovice</t>
  </si>
  <si>
    <t>http://workspace.mesto-hranice.cz/#page-77697-restaurovani-sochy-sv-jana-nepomuckeho-v-drahotusich</t>
  </si>
  <si>
    <t>Restaurování sochy sv. Jana Nepomuckého v Drahotuších</t>
  </si>
  <si>
    <t>Oprava pomníku obětem I. a II. sv. války v Drahotuších</t>
  </si>
  <si>
    <t>http://workspace.mesto-hranice.cz/#page-77708-pomnik-obetem-i-a-ii-sv-valky-v-drahotusich</t>
  </si>
  <si>
    <t>http://workspace.mesto-hranice.cz/#page-77738-zhotoveni-pd-oprava-ohradnich-zdi-zidovskeho-hrbitova</t>
  </si>
  <si>
    <t>http://workspace/#page-77337-hranice-kanalizace-k-odvodu-povrchovych-vod-zahradkarska-kolonie-u-becvy</t>
  </si>
  <si>
    <t>http://workspace/#page-77637-hranice-oprava-hraze-rybnika-kuchynka-projektova-dokumentace</t>
  </si>
  <si>
    <t>http://workspace/#page-77639-odbahneni-a-oprava-biologickych-rybniku-ve-stredolesi-projektova-dokumentace</t>
  </si>
  <si>
    <t>Popisky řádků</t>
  </si>
  <si>
    <t>Celkový součet</t>
  </si>
  <si>
    <t>Součet z Finanční náročnost</t>
  </si>
  <si>
    <t>Počet z Odbor</t>
  </si>
  <si>
    <t>http://workspace.mesto-hranice.cz/#page-77652-investice</t>
  </si>
  <si>
    <t>Extrerní odkaz</t>
  </si>
  <si>
    <t>http://workspace.mesto-hranice.cz/share/676b1c67d8354b9c197c459e0b974965483f044c</t>
  </si>
  <si>
    <t>http://workspace.mesto-hranice.cz/share/e6ed984f140735040c501ecbcd3305e352e4d10f</t>
  </si>
  <si>
    <t>http://workspace.mesto-hranice.cz/share/883fd073f37599385fb9160aadfb521660cf55ee</t>
  </si>
  <si>
    <t>http://workspace.mesto-hranice.cz/share/4c9af00033c15bd04897834d17643307800e0b1c</t>
  </si>
  <si>
    <t>http://workspace.mesto-hranice.cz/share/c2d0ff8ac3066ab1a75a9b64daa4945254a29cd2</t>
  </si>
  <si>
    <t>http://workspace/share/15d066398f0df7bfc1712055228254147f26f880</t>
  </si>
  <si>
    <t>http://workspace/share/d436775c34420c084e80875c29eb7707f842ca52</t>
  </si>
  <si>
    <t>http://workspace.mesto-hranice.cz/share/c3564942615ea92cd1bf4455b5072ea3fa832ef6</t>
  </si>
  <si>
    <t>http://workspace.mesto-hranice.cz/share/a61031db2b80a061eac870ef940e4bb516521d11</t>
  </si>
  <si>
    <t>http://workspace.mesto-hranice.cz/share/f74396c772902ad508063a6cf340fed2676ac808</t>
  </si>
  <si>
    <t>http://workspace.mesto-hranice.cz/share/8b1a44c530c9acacbd25a1a7164916a4e7c89582</t>
  </si>
  <si>
    <t>http://workspace.mesto-hranice.cz/share/6417bbd53aa51c247f313d1583ec9ea15ad2d69b</t>
  </si>
  <si>
    <t>http://workspace.mesto-hranice.cz/share/59da4225704adc1abf88abeda384f70fc3656c35</t>
  </si>
  <si>
    <t>http://workspace/share/43e71d7cbb56d6009d8e5536c0354ffc4168a27a</t>
  </si>
  <si>
    <t>http://workspace.mesto-hranice.cz/share/0716fd7288fee0c228b2a2ea9069f3e1db55a632</t>
  </si>
  <si>
    <t>http://workspace.mesto-hranice.cz/share/7e1bb337a05faaa35087c162d6152a82dd6ddc64</t>
  </si>
  <si>
    <t>http://workspace.mesto-hranice.cz/share/aae58a727eba9d2481946ee53ba35d775cc4a587</t>
  </si>
  <si>
    <t>http://workspace.mesto-hranice.cz/share/44cc0744eb4fa20789ffffde34cf956f0eda354f</t>
  </si>
  <si>
    <t>http://workspace.mesto-hranice.cz/share/bb8dac87ac2d47350cabbb7d6cd1f31e4bd74506</t>
  </si>
  <si>
    <t>http://workspace.mesto-hranice.cz/share/6cbaafcb9c0d0bbb000837b2222bd25ef347f4b6</t>
  </si>
  <si>
    <t>http://workspace.mesto-hranice.cz/share/f02f86da4e4d0428d46e1445baa57e447918786c</t>
  </si>
  <si>
    <t>http://workspace.mesto-hranice.cz/share/c89f6dda07ddbd58a88da99ea73d0391a939fd19</t>
  </si>
  <si>
    <t>http://workspace.mesto-hranice.cz/share/273c1b8f0a45733421319bdeefeac0b37d043420</t>
  </si>
  <si>
    <t>http://workspace.mesto-hranice.cz/share/0313f51b5e5536764014a92fb2ae029b868cb0f9</t>
  </si>
  <si>
    <t>http://workspace.mesto-hranice.cz/share/7276a346c6106b106053392b20bfb1ba9fe9a07b</t>
  </si>
  <si>
    <t>http://workspace.mesto-hranice.cz/share/2c7ad26b9f5e80a8b7582187638e40aad320a3c0</t>
  </si>
  <si>
    <t>Odkaz na Krycí list akce (Interní odkaz)</t>
  </si>
  <si>
    <t>Čabalová</t>
  </si>
  <si>
    <t>Bezděk</t>
  </si>
  <si>
    <t>Zapatová</t>
  </si>
  <si>
    <t>Doplnění kanalizace v Hranicích - lokalita u Kostelíčka + Jungmanova</t>
  </si>
  <si>
    <t>Revitalizace Městského hřbitova v Hranicích I. + III. etapa</t>
  </si>
  <si>
    <t>Dohnal</t>
  </si>
  <si>
    <t>Rekonstrukce ulice Havlíčkova</t>
  </si>
  <si>
    <t>OI</t>
  </si>
  <si>
    <t>ZŠ Struhlovsko - modenizace učeben, venkovní učebny</t>
  </si>
  <si>
    <t>Cyklověž u nádraží</t>
  </si>
  <si>
    <t>Revitalizace městského hřbitova v Hranicích IV. etapa - parkoviště, nové zázemí pro EKOLTES a.s.</t>
  </si>
  <si>
    <t>Regenerace panelového sídliště Struhlovsko III. etapa</t>
  </si>
  <si>
    <t>http://workspace/#page-78674-rekonstrukce-ulice-havlickova</t>
  </si>
  <si>
    <t>Vzduchotechnika domova seniorů II. etapa</t>
  </si>
  <si>
    <t>Výstavba chodníku hotel Cementář</t>
  </si>
  <si>
    <t>Rekonstrukce ulice Zborovská - DSP, RPD</t>
  </si>
  <si>
    <t>Obnova a výsadba alejí v krajině – PD</t>
  </si>
  <si>
    <t>Kuchta</t>
  </si>
  <si>
    <t>Podpora rekreační zóny Hůrka – PD</t>
  </si>
  <si>
    <t>Dopojení cesty z Velké do Lhotky podél Veličky u dálnice – PD</t>
  </si>
  <si>
    <t>Prověření nové zahrádkářské kolonie mezi Hranicemi a Velkou</t>
  </si>
  <si>
    <t>Cyklostezka Slavíč – Jezernice</t>
  </si>
  <si>
    <t>Ondrová</t>
  </si>
  <si>
    <t>Požární schodiště ubytovna Jaslo</t>
  </si>
  <si>
    <t>Dešťová kanalizace Pod Hůrkou – PD</t>
  </si>
  <si>
    <t>http://workspace/#page-78680-cyklovez-u-nadrazi</t>
  </si>
  <si>
    <t>http://workspace/#page-78672-doplneni-kanalizace-v-hranicich-lokalita-u-kostelicka-cast-ulice-jungmanova</t>
  </si>
  <si>
    <t>http://workspace/#page-78802-pozarni-schodiste-ubytovna-jaslo</t>
  </si>
  <si>
    <t>http://workspace/#page-78666-regenerace-paneloveho-sidliste-struhlovsko-iii-etapa</t>
  </si>
  <si>
    <t>http://workspace/#page-78780-rekonstrukce-ulice-zborovska-projektova-dokumentace</t>
  </si>
  <si>
    <t>http://workspace/#page-78688-rekonstrukce-zidovskych-schodu</t>
  </si>
  <si>
    <t>Rekonstrukce Židovských schodů</t>
  </si>
  <si>
    <t>http://workspace/#page-78656-revitalizace-mestskeho-hrbitova-v-hranicich-i-a-iii-etapa</t>
  </si>
  <si>
    <t>http://workspace/#page-78650-revitalizace-mestskeho-hrbitova-v-hranicich-iv-etapa-plocha-stareho-zahradnictvi</t>
  </si>
  <si>
    <t>http://workspace/#page-78884-cyklostezka-slavic-ii-etapa</t>
  </si>
  <si>
    <t>http://workspace/#page-78886-pudni-vestavba-zus-hranice-projektova-dokumentace</t>
  </si>
  <si>
    <t>http://workspace/#page-78777-vystavba-chodniku-hotel-cementar-projektova-dokumentace</t>
  </si>
  <si>
    <t>http://workspace/#page-78676-zs-struhlovsko-modernizace-uceben-venkovni-ucebny</t>
  </si>
  <si>
    <t>http://workspace/#page-78888-vzduchotechnika-domova-senioru-ii-etapa</t>
  </si>
  <si>
    <t>Severozápadní obchvat – studie</t>
  </si>
  <si>
    <t>Rekonstrukce komunikací kolem Pískáče – PD</t>
  </si>
  <si>
    <t>Oprava výpravní budovy Teplice nad Bečvou – PD</t>
  </si>
  <si>
    <t>Revitalizace letního kina – PD</t>
  </si>
  <si>
    <t>Šromotovo náměstí, I. etapa – PD</t>
  </si>
  <si>
    <t>Komenského ulice, jižní část – studie</t>
  </si>
  <si>
    <t>Výstavba komunikace Komenského</t>
  </si>
  <si>
    <t>http://workspace/#page-78929-vystavba-komunikace-komenskeho</t>
  </si>
  <si>
    <t>Sadové úpravy prostranství v okolí ZUŠ Hranice (PD + realizace)</t>
  </si>
  <si>
    <t>Zemek</t>
  </si>
  <si>
    <t xml:space="preserve">Výstavba světelné křižovatky U Černého Orla </t>
  </si>
  <si>
    <t xml:space="preserve">Čabalová </t>
  </si>
  <si>
    <t>http://workspace.mesto-hranice.cz/share/a81ecef617b670fefe28e9af810fb1578a054776</t>
  </si>
  <si>
    <t>http://workspace.mesto-hranice.cz/share/a7bae33765a4701882eb6b9acab6e06a2dd96e9e</t>
  </si>
  <si>
    <t>http://workspace/share/f920a6b76ee74e44431fe000e5c768ba8b26a2c2</t>
  </si>
  <si>
    <t>http://workspace/share/8789bfbd5a27fad18cb2fef891c364909ef0d2a1</t>
  </si>
  <si>
    <t>http://workspace/share/c1c2dc2d977f172690068441ed86c4b615f6c3d6</t>
  </si>
  <si>
    <t>http://workspace/share/b5b04c83864f09938e59000a953d36b4a74f82e9</t>
  </si>
  <si>
    <t>http://workspace/share/b7cdc20f2374896821bcb79949f36c64bff1efc1</t>
  </si>
  <si>
    <t>http://workspace/#page-78664-regenerace-paneloveho-sidliste-struhlovsko-ii-etapa-2-část</t>
  </si>
  <si>
    <t>http://workspace/share/69d9553a184907b8ef1514b8328f05058d920174</t>
  </si>
  <si>
    <t>http://workspace/share/0987859dedcb7b2c869aaddfeea25f35eb8ecf87</t>
  </si>
  <si>
    <t>http://workspace/share/6dbb5448cdb349b58e5e4e81af10366782d70533</t>
  </si>
  <si>
    <t>http://workspace/share/0d9271e281bd786ab20788eb42eaa267d9e63cf7</t>
  </si>
  <si>
    <t>http://workspace/share/ac0d3995ff267f786323682c533da1c0eb3f06be</t>
  </si>
  <si>
    <t>http://workspace/share/d4cf4ef0292b65640a9b60a2f684a6d3ae9dc2a3</t>
  </si>
  <si>
    <t>http://workspace/share/347716f3a91b09ebb983ea7b68eefd56b8088528</t>
  </si>
  <si>
    <t>http://workspace/share/66a08d8658fc0cf0991b861392ab681a4e0028ae</t>
  </si>
  <si>
    <t>http://workspace.mesto-hranice.cz/#page-78985-vystavba-svetelne-krizovatky-u-cerneho-orla</t>
  </si>
  <si>
    <t>http://workspace.mesto-hranice.cz/share/5ae1bc8a779feb02a076156483d261eace2e0f6a</t>
  </si>
  <si>
    <t>MŠ Sluníčko - dětské hřiště</t>
  </si>
  <si>
    <t>http://workspace.mesto-hranice.cz/#page-77181-ms-slunicko-detske-hriste</t>
  </si>
  <si>
    <t>Muzeum tisku Drahotuše</t>
  </si>
  <si>
    <t>http://workspace.mesto-hranice.cz/#page-77223-muzeum-tisku-drahotuse</t>
  </si>
  <si>
    <t>ZŠ a MŠ Struhlovsko - II. etapa hřiště</t>
  </si>
  <si>
    <t>http://workspace.mesto-hranice.cz/#page-77207-zs-a-ms-struhlovsko-ii-etapa-hriste</t>
  </si>
  <si>
    <t>Ekocentrum Hranice</t>
  </si>
  <si>
    <t>http://workspace.mesto-hranice.cz/#page-78996-ekocentrum-hranice</t>
  </si>
  <si>
    <t>http://workspace.mesto-hranice.cz/share/8151baf3857748c22add560664bb78247bc203a3</t>
  </si>
  <si>
    <t>Vrtalová</t>
  </si>
  <si>
    <t>http://workspace.mesto-hranice.cz/#page-79005-kniha-hranice-stopami-minulosti</t>
  </si>
  <si>
    <t xml:space="preserve">Chodník v ulici Lipnická v Drahotuších </t>
  </si>
  <si>
    <t>Provozování elektrokoloběžek</t>
  </si>
  <si>
    <t>http://workspace.mesto-hranice.cz/#page-79055-provozovani-elektrokolobezek</t>
  </si>
  <si>
    <t>http://workspace.mesto-hranice.cz/share/1d0a369089f8ff2c5f13a8b6e4080f4fb6d2b095</t>
  </si>
  <si>
    <t xml:space="preserve">Čabalová, Slovák </t>
  </si>
  <si>
    <t>http://workspace/#page-79113-rekonstrukce-namesti-osvobozeni-drahotuse</t>
  </si>
  <si>
    <t>http://workspace/share/7b485826f2cf2fed448808342f0ec1e1bd0f86ca</t>
  </si>
  <si>
    <t>Kniha s názvem Hranice - Stopami minulosti</t>
  </si>
  <si>
    <t>http://workspace.mesto-hranice.cz/#page-78947-nastavba-objektu-c-p-1399-na-purgesove-ulici-pd</t>
  </si>
  <si>
    <t>http://workspace.mesto-hranice.cz/#page-78861-destova-kanalizace-pod-hurkou-pd</t>
  </si>
  <si>
    <t>http://workspace.mesto-hranice.cz/#page-78876-upravy-masarykova-namesti-pd</t>
  </si>
  <si>
    <t>http://workspace.mesto-hranice.cz/#page-78879-regenerace-sidliste-kpt-jarose-pd</t>
  </si>
  <si>
    <t>http://workspace.mesto-hranice.cz/#page-78881-parkovaci-dum-billa-pd</t>
  </si>
  <si>
    <t>http://workspace.mesto-hranice.cz/#page-78895-parkovaci-stani-bezrucova-ul-jiriho-z-podebrad-pd</t>
  </si>
  <si>
    <t>http://workspace.mesto-hranice.cz/#page-78946-sadove-upravy-prostranstvi-v-okoli-zus-hranice-pd-realizace</t>
  </si>
  <si>
    <t>http://workspace.mesto-hranice.cz/#page-78835-nastavby-nerudova-struhlovko-pd</t>
  </si>
  <si>
    <t>http://workspace.mesto-hranice.cz/#page-78839-optimalizace-mhd-zastavky</t>
  </si>
  <si>
    <t>http://workspace.mesto-hranice.cz/#page-78842-rekonstrukce-vlakoveho-nadrazi-dopravni-terminal-autobusova-cast-pd</t>
  </si>
  <si>
    <t>http://workspace.mesto-hranice.cz/#page-78846-kropacova-revitalizace-uzemi-nabrezi-becvy</t>
  </si>
  <si>
    <t>http://workspace.mesto-hranice.cz/#page-78858-severozapadni-obchvat-studie</t>
  </si>
  <si>
    <t>http://workspace.mesto-hranice.cz/#page-78909-rekonstrukce-komunikaci-kolem-piskace-pd</t>
  </si>
  <si>
    <t>http://workspace.mesto-hranice.cz/#page-78912-oprava-vypravni-budovy-teplice-nad-becvou-pd</t>
  </si>
  <si>
    <t>http://workspace.mesto-hranice.cz/#page-78915-revitalizace-letniho-kina-pd</t>
  </si>
  <si>
    <t>http://workspace.mesto-hranice.cz/#page-78918-verejne-prostranstvi-mezi-zamkem-a-zameckym-hotelem</t>
  </si>
  <si>
    <t>http://workspace.mesto-hranice.cz/#page-78922-sromotovo-namesti-i-etapa-pd</t>
  </si>
  <si>
    <t>http://workspace.mesto-hranice.cz/#page-78926-komenskeho-ulice-jizni-cast-studie</t>
  </si>
  <si>
    <t>http://workspace.mesto-hranice.cz/#page-78804-obnova-a-vysadba-aleji-v-krajine-pd</t>
  </si>
  <si>
    <t>http://workspace.mesto-hranice.cz/#page-78806-podpora-rekreacni-zony-hurka-pd</t>
  </si>
  <si>
    <t>http://workspace.mesto-hranice.cz/#page-78813-dopojeni-cesty-z-velke-do-lhotky-podel-velicky-u-dalnice-pd</t>
  </si>
  <si>
    <t>http://workspace.mesto-hranice.cz/#page-78820-provereni-nove-zahradkarske-kolonie-mezi-hranicemi-a-velkou</t>
  </si>
  <si>
    <t>http://workspace.mesto-hranice.cz/#page-78827-cyklostezka-slavic-jezernice</t>
  </si>
  <si>
    <t>http://workspace.mesto-hranice.cz/#page-78897-studie-rekonstrukce-cesty-a-vystavba-vo-do-velke-skrze-zahradkarskou-kolonii</t>
  </si>
  <si>
    <t>http://workspace.mesto-hranice.cz/#page-78906-dokonceni-vodovodu-potstatska</t>
  </si>
  <si>
    <t>Hradební okruh Komenského, I. etapa – PD</t>
  </si>
  <si>
    <t>http://workspace.mesto-hranice.cz/#page-79146-hradebni-okruh-komenskeho-i-etapa-pd</t>
  </si>
  <si>
    <t>http://workspace.mesto-hranice.cz/share/99fa2c94204844ac10cf0491af169a01ceefe2ff</t>
  </si>
  <si>
    <t>http://workspace.mesto-hranice.cz/share/29d89c19c9b101803818ce749cbbe3c29ed79293</t>
  </si>
  <si>
    <t>http://workspace.mesto-hranice.cz/share/7182f7bb35798a5eb04ac02e23f4d9d0c8a59776</t>
  </si>
  <si>
    <t>http://workspace.mesto-hranice.cz/share/acb5d17e87a1c151587f610be55bb651f97d79aa</t>
  </si>
  <si>
    <t>http://workspace.mesto-hranice.cz/share/c0fca93f0a645b542634018fbf2d125b61e98ea2</t>
  </si>
  <si>
    <t>http://workspace.mesto-hranice.cz/share/68ff10515183a035afeb16de035ebce525260ec4</t>
  </si>
  <si>
    <t>http://workspace.mesto-hranice.cz/share/eebfadd8c8617c42d6d03df12266bd31b931766b</t>
  </si>
  <si>
    <t>http://workspace.mesto-hranice.cz/share/4f09f16f9fa4cd93f73b79042dc515a8ff523cc0</t>
  </si>
  <si>
    <t>http://workspace.mesto-hranice.cz/share/c8660cafc9a9492686d467dbddb5b65ccc43af95</t>
  </si>
  <si>
    <t>http://workspace.mesto-hranice.cz/share/7b30180fb0b53650c329db34a63eca40f30808e8</t>
  </si>
  <si>
    <t>http://workspace.mesto-hranice.cz/share/7417505ddf5fe79a0815410e7a9c516e787aff0a</t>
  </si>
  <si>
    <t>http://workspace.mesto-hranice.cz/share/96442d3f96d6f1d001c941f216d1576a88893c1d</t>
  </si>
  <si>
    <t>http://workspace.mesto-hranice.cz/share/fc22a9aa8604a731c3e093453db3f5f6cb0bae3d</t>
  </si>
  <si>
    <t>http://workspace.mesto-hranice.cz/share/9db6238b0530bafdffc96cd8bca7078d3eccce0d</t>
  </si>
  <si>
    <t>http://workspace.mesto-hranice.cz/share/141697ff5aa128d8eda00d1275f9b027b9892d58</t>
  </si>
  <si>
    <t>http://workspace.mesto-hranice.cz/share/6b9ad6273126eb1e4bf6755557d8e9c64c898f66</t>
  </si>
  <si>
    <t>http://workspace.mesto-hranice.cz/share/0550c657318622c5d469f34fa4a1983c953601d9</t>
  </si>
  <si>
    <t>http://workspace.mesto-hranice.cz/share/20ca50ef2063c258eaba0f98734489bb6d36cc52</t>
  </si>
  <si>
    <t>http://workspace.mesto-hranice.cz/share/20cef515f2c1a5056adb864684e424f37992cbb9</t>
  </si>
  <si>
    <t>http://workspace.mesto-hranice.cz/share/f79a0d0b50d793a94263ff0eee0527aa21852173</t>
  </si>
  <si>
    <t>http://workspace.mesto-hranice.cz/share/9255d90472920524ca221ab4dfb2ef2749cfe945</t>
  </si>
  <si>
    <t xml:space="preserve">ZŠ a MŠ Šromotovo - rekonstrukce školní jídelny - zpracování PD včetně inženýrské činnosti
</t>
  </si>
  <si>
    <t>http://workspace.mesto-hranice.cz/#page-79311-zs-a-ms-sromotovo-rekonstrukce-skolni-jidelny-pd</t>
  </si>
  <si>
    <t>Vodovod v ulici Pivovarská</t>
  </si>
  <si>
    <t>http://workspace.mesto-hranice.cz/#page-79349-vybrana-cyklostezka</t>
  </si>
  <si>
    <t>Cyklotrasa skrze historické jádro města – PD</t>
  </si>
  <si>
    <t>http://workspace.mesto-hranice.cz/#page-79354-cyklotrasa-skrze-historicke-jadro-mesta-pd</t>
  </si>
  <si>
    <t>Rekonstrukce tunelu ve Slavíči</t>
  </si>
  <si>
    <t>http://workspace.mesto-hranice.cz/#page-79352-rekonstrukce-tunelu-ve-slavici</t>
  </si>
  <si>
    <t>http://workspace/#page-79335-vodovod-v-ulici-pivovarske-projektova-dokumentace</t>
  </si>
  <si>
    <t>http://workspace/#page-79331-chodnik-v-ulici-jana-nerudy-projektova-dokumentace</t>
  </si>
  <si>
    <t>http://workspace/#page-79330-chodnik-v-ulici-lipnicka</t>
  </si>
  <si>
    <t>http://workspace/#page-79313-pristavba-telocvicny-k-zs-a-ms-drahotuse</t>
  </si>
  <si>
    <t>http://workspace/#page-79321-muzeum-tisku-v-drahotusich</t>
  </si>
  <si>
    <t>http://workspace/#page-79337-oprava-chodniku-azylovy-dum-silnice-i-47</t>
  </si>
  <si>
    <t>http://workspace/#page-79372-rekonstrukce-chodniku-csa-projektova-dokumentace</t>
  </si>
  <si>
    <t>http://workspace.mesto-hranice.cz/share/546a281456965134ea1b317b38f69ebc8187528c</t>
  </si>
  <si>
    <t>http://workspace.mesto-hranice.cz/share/eb567a75ea7c8de7f20a8968621dc8af52bfc410</t>
  </si>
  <si>
    <t>http://workspace.mesto-hranice.cz/share/99ad83409596b0d6ff3232f4576f7eb3b11fffa5</t>
  </si>
  <si>
    <t>http://workspace/share/a86af7b4dc05f09a018afb8cd951f541b2a8882b</t>
  </si>
  <si>
    <t>http://workspace/share/779644eddbce705d0b3939e8ec4241cd1812a49b</t>
  </si>
  <si>
    <t>http://workspace/share/85bc1dcebb18a5048a7f27f7ff0fd229021749f7</t>
  </si>
  <si>
    <t>http://workspace/share/44a6a629a7e169c5f8e4dab52e61afa929d12c11</t>
  </si>
  <si>
    <t>Rozšíření programu "MANAGER" o kontrolu parkování</t>
  </si>
  <si>
    <t>http://workspace.mesto-hranice.cz/#page-79875-rozsireni-programu-manager-o-kontrolni-system-parkovani</t>
  </si>
  <si>
    <t>Vazba na opatření PRHM</t>
  </si>
  <si>
    <t>NE</t>
  </si>
  <si>
    <t>Ano, ale pro Ekoltes</t>
  </si>
  <si>
    <t>http://workspace.mesto-hranice.cz/#page-79946-oprava-vymena-svetelne-signalizace-krizovatka-motosin</t>
  </si>
  <si>
    <t>http://workspace.mesto-hranice.cz/#page-79965-osadni-vybor-velka-oprava-komunikace</t>
  </si>
  <si>
    <t>http://workspace.mesto-hranice.cz/#page-79969-osadni-vybor-uhrinov-oprava-autobusove-zastavky</t>
  </si>
  <si>
    <t>Hranice II - Lhotka, chodník</t>
  </si>
  <si>
    <t>http://workspace/#page-80036-hranice-ii-lhotka-chodnik</t>
  </si>
  <si>
    <t>Optimalizace MHD: zastávky – realizace</t>
  </si>
  <si>
    <t xml:space="preserve">Komunikace Stará Štreka </t>
  </si>
  <si>
    <t>Architektonická studie obce Středolesí</t>
  </si>
  <si>
    <t>Revitalizace zpevněných ploch okolo budovy OV čp. 8 Uhřínov</t>
  </si>
  <si>
    <t>http://workspace.mesto-hranice.cz/#page-80114-komunikace-v-tyrsove-ulici-pd</t>
  </si>
  <si>
    <t>http://workspace.mesto-hranice.cz/#page-80116-komunikace-stara-streka</t>
  </si>
  <si>
    <t>http://workspace.mesto-hranice.cz/#page-80123-architektonicka-studie-obce-stredolesi</t>
  </si>
  <si>
    <t>http://workspace/#page-80125-osadni-vybor-uhrinov-revitalizace-zpevnenych-ploch-okolo-budovy-ov-cp-8-uhrinov</t>
  </si>
  <si>
    <t>http://workspace.mesto-hranice.cz/#page-79600-instalace-led-svitidla-drahotuse-stara-streka</t>
  </si>
  <si>
    <t>Oravová</t>
  </si>
  <si>
    <t>http://workspace.mesto-hranice.cz/#page-77344-oprava-objektu-byvale-marnice-zazemi-hrobniku-na-hrbitove-v-drahotusich</t>
  </si>
  <si>
    <t>http://workspace.mesto-hranice.cz/#page-80144-oprava-kontejneroveho-stani-u-ov-velka</t>
  </si>
  <si>
    <t>Cyžová</t>
  </si>
  <si>
    <t>http://workspace.mesto-hranice.cz/#page-80146-revitalizace-vodni-plochy-na-pozemku-p-c-800-1v-k-u-uhrinov-a-okoli</t>
  </si>
  <si>
    <t>Oprava hřbitovní zdi ve Středolesí</t>
  </si>
  <si>
    <t>http://workspace/#page-79973-oprava-hrbitovni-zdi-ov-stredolesi</t>
  </si>
  <si>
    <t>http://workspace/#page-79401-rekonstrukce-vo-ov-slavic</t>
  </si>
  <si>
    <t>ANO, v případě získání dotace, max. však 6 mil. Kč</t>
  </si>
  <si>
    <t>Dokončení vodovodu Potštátská</t>
  </si>
  <si>
    <t>ANO</t>
  </si>
  <si>
    <t>http://workspace.mesto-hranice.cz/#page-80152-hasicske-auto-uhrinov</t>
  </si>
  <si>
    <t xml:space="preserve">Oprava kontejnerového stání </t>
  </si>
  <si>
    <t>Cýžová</t>
  </si>
  <si>
    <t>Revitalizace vodní plochy pč. 800/1</t>
  </si>
  <si>
    <t>Instalace led svítidel - Stará štreka</t>
  </si>
  <si>
    <t>Oprava (výměna) svět. Signalizace - Motošín</t>
  </si>
  <si>
    <t>Slovák</t>
  </si>
  <si>
    <t>Oprava místní komunikace</t>
  </si>
  <si>
    <t>Zelená střecha autobusové nádraží</t>
  </si>
  <si>
    <t>http://workspace/#page-80162-uprava-navsi-v-obci-uhrinov-oprava-hasicske-nadrze</t>
  </si>
  <si>
    <t>Komunikace v M.Tyrše ulici - PD</t>
  </si>
  <si>
    <t>Úpravy Masarykova náměstí PD+REALIZACE</t>
  </si>
  <si>
    <t>Příspěvek TJ Sokol Hranice - oprava sokolovny</t>
  </si>
  <si>
    <t xml:space="preserve">Automatický externí defibrilátor </t>
  </si>
  <si>
    <t xml:space="preserve">Horolezecká stěna </t>
  </si>
  <si>
    <t>Postupná elektronizace agend</t>
  </si>
  <si>
    <t>Provést screening cest obhospodařovaných MěÚ Hranice a stanovit plán údržby a rekonstrukce</t>
  </si>
  <si>
    <t xml:space="preserve">Přidělení prostor v budově zámku pro samostatné informační centrum </t>
  </si>
  <si>
    <t>Rozšíření prostor městské knihovny</t>
  </si>
  <si>
    <t>Portál občana</t>
  </si>
  <si>
    <t>Přírodní retenční nádrže a mokřady podél vodních toků</t>
  </si>
  <si>
    <t>Navigační terminál po městském úřadu</t>
  </si>
  <si>
    <t>Příspěvek SK - retoping atletické dráhy a rekonstrukce travnatého povrchu</t>
  </si>
  <si>
    <t>Studie kanalizace Potštátská</t>
  </si>
  <si>
    <t>Školní jídelna Hranice - oprava podlahy - havarijní stav</t>
  </si>
  <si>
    <t>http://workspace.mesto-hranice.cz/#page-80733-skolni-jidelna-hranice-oprava-podlahy-havarijni-stav</t>
  </si>
  <si>
    <t>Rozšíření sportovního areálu v Žáčkově ulici</t>
  </si>
  <si>
    <t>Vypracování analýzy cestovního ruchu</t>
  </si>
  <si>
    <t>Aktualizace naučných tras a expozic</t>
  </si>
  <si>
    <t>Příprava/návrh ploch pro podnikání (pasport pozemků ve vlastnictví města vhodných k podnikání)</t>
  </si>
  <si>
    <t>Rozvoj systémů řízení lidských zdrojů na MěÚ</t>
  </si>
  <si>
    <t>ZŠ 1. Máje, nucené větrání s rekuperací</t>
  </si>
  <si>
    <t>Kybernetická bezpečnost</t>
  </si>
  <si>
    <t>Renovace fasády zámku</t>
  </si>
  <si>
    <t>Renovace historických pískovcových sloupů</t>
  </si>
  <si>
    <t>Výměna skleněného zastřešení dvorany</t>
  </si>
  <si>
    <t>Revitalizace budovy Osadního výboru v Drahotuších (občanská vybavenost)</t>
  </si>
  <si>
    <t>Zavedení systémů GPS do služebních aut</t>
  </si>
  <si>
    <t>Propagace zelených fasád</t>
  </si>
  <si>
    <t>Používání nanotechnologických nátěrů na fasády veřejných budov</t>
  </si>
  <si>
    <t>využívání hybridních pohonů CNG ve služebních autech MěÚ</t>
  </si>
  <si>
    <t>Školní tělocvična  ZŠ Hranice, Tř. 1. máje</t>
  </si>
  <si>
    <t>Kontejnerové stání Drahotuše Pivovarská</t>
  </si>
  <si>
    <t>http://workspace.mesto-hranice.cz/#page-82297-domov-senioru-bourani-komina-stare-kotelny</t>
  </si>
  <si>
    <t>Demolice ubytovny vrchlického - PD</t>
  </si>
  <si>
    <t>Mynář</t>
  </si>
  <si>
    <t>Leisser</t>
  </si>
  <si>
    <t>http://workspace/#page-82315-postupna-elektronizace-agend</t>
  </si>
  <si>
    <t>http://workspace/#page-82317-navigacni-terminal-po-mestskem-uradu</t>
  </si>
  <si>
    <t>http://workspace/#page-82318-kyberneticka-bezpecnost</t>
  </si>
  <si>
    <t>http://workspace.mesto-hranice.cz/#page-82300-horolezecka-stena</t>
  </si>
  <si>
    <t>http://workspace.mesto-hranice.cz/#page-82305-vypracovani-analyzy-cestovniho-ruchu</t>
  </si>
  <si>
    <t>http://workspace.mesto-hranice.cz/#page-82307-aktualizace-naucnych-tras-a-expozic</t>
  </si>
  <si>
    <t>http://workspace.mesto-hranice.cz/#page-82294-mestska-sportovni-hala</t>
  </si>
  <si>
    <t>http://workspace.mesto-hranice.cz/#page-82349-verejne-toalety-v-centru-města</t>
  </si>
  <si>
    <t>http://workspace.mesto-hranice.cz/#page-82351-prirodni-retencni-nadrze-a-mokrady-podel-vodnich-toku</t>
  </si>
  <si>
    <t>http://workspace.mesto-hranice.cz/#page-82353-rozsireni-sportovniho-arealu-v-zackove-ulici</t>
  </si>
  <si>
    <t>http://workspace.mesto-hranice.cz/#page-82355-bytovy-dum-vrchlickeho</t>
  </si>
  <si>
    <t>ZÁVĚREČNÝ STAV AKCE</t>
  </si>
  <si>
    <t>SKUTEČNĚ PROINVESTOVANÉ NÁKLADY</t>
  </si>
  <si>
    <t>SKUTEČNÁ VÝŠE DOTACE</t>
  </si>
  <si>
    <t>KOMENTÁŘ DLE POTŘEBY</t>
  </si>
  <si>
    <t>Oravová, Lesáková</t>
  </si>
  <si>
    <t>Mynář,Leisser</t>
  </si>
  <si>
    <t>Mynář, Leisser</t>
  </si>
  <si>
    <t>Konvičková</t>
  </si>
  <si>
    <t>http://workspace.mesto-hranice.cz/share/5354358ab0172e96e2619d273d919e2031508944</t>
  </si>
  <si>
    <t>http://workspace/share/6ed92deb3a2b5744983304b6369aa29894935da9</t>
  </si>
  <si>
    <t>http://workspace/share/9a5481008a4dbd5b475c7bb156d85013e3a45d1f</t>
  </si>
  <si>
    <t>http://workspace/share/136214f48a25fe02dda8331480a1707cd1b364d6</t>
  </si>
  <si>
    <t>http://workspace.mesto-hranice.cz/share/756eb20aa54ada20ca17fe7cd75e03be46c46bb1</t>
  </si>
  <si>
    <t>http://workspace.mesto-hranice.cz/share/0ecdd99f1591cad1b85d081b864f01ef9efaf08e</t>
  </si>
  <si>
    <t>http://workspace.mesto-hranice.cz/share/90bc8197055253411d4acb1a76efde898bf8b71c</t>
  </si>
  <si>
    <t>http://workspace.mesto-hranice.cz/share/0cdf1cab556dd5172a9eb4c134176fbdd1be8682</t>
  </si>
  <si>
    <t>http://workspace.mesto-hranice.cz/share/da837d3e0533de8f76ac461a28ab0da8a4a30f1a</t>
  </si>
  <si>
    <t>http://workspace.mesto-hranice.cz/share/23292e8c318cfed48dae44fc9bc9a95c9b8c300d</t>
  </si>
  <si>
    <t>http://workspace/share/2b62342a6c1988bd7563ff043c661ad27f862e14</t>
  </si>
  <si>
    <t>http://workspace.mesto-hranice.cz/share/d95491767ab1fb5482d1642fb574a79efeb38547</t>
  </si>
  <si>
    <t>http://workspace.mesto-hranice.cz/share/d20725f4ae49e693b217135159e87eca97708d3d</t>
  </si>
  <si>
    <t>http://workspace.mesto-hranice.cz/share/b747f6415be90a43c351f9602e79504b1b177c20</t>
  </si>
  <si>
    <t>http://workspace.mesto-hranice.cz/share/0b0bd1ab40ea4e55915b22633f8b90c57ec3b88c</t>
  </si>
  <si>
    <t>http://workspace.mesto-hranice.cz/share/f9443fd66ee9398440ef8638077798bfa1af5da3</t>
  </si>
  <si>
    <t>http://workspace.mesto-hranice.cz/share/7c6ac3108adcfdd18e027a66cf9e6b453b420653</t>
  </si>
  <si>
    <t>http://workspace.mesto-hranice.cz/share/b0fc55f14050c1ec80b27d375e951617d3ae13eb</t>
  </si>
  <si>
    <t>http://workspace/share/a315d54be0b9b40118aae204bb090594d3ae5df8</t>
  </si>
  <si>
    <t>http://workspace/share/179ca34125590c1453a024daf21d3441aa2bd342</t>
  </si>
  <si>
    <t>http://workspace/share/a1e1170ec4fc33cc1da193fb4d8528c9da19b5c1</t>
  </si>
  <si>
    <t>http://workspace.mesto-hranice.cz/share/e532ff507e3a4002e52a2b71150513a615896c8a</t>
  </si>
  <si>
    <t>http://workspace.mesto-hranice.cz/share/cfccb13a194ea5ae7958b726e04f2fcf4a34ee76</t>
  </si>
  <si>
    <t>http://workspace/share/07a709ad273bfa1e961f8e6de9357b9d5b31a9ca</t>
  </si>
  <si>
    <t>http://workspace.mesto-hranice.cz/share/55276c111e9d1f99d8ec8a7761ceea1fc634eb2c</t>
  </si>
  <si>
    <t>http://workspace/share/0cfa40d27641fc7367e26530bfa07f4bab8e31d8</t>
  </si>
  <si>
    <t>Osvětlení podjezdu Potštátská</t>
  </si>
  <si>
    <t>Energetická regulace</t>
  </si>
  <si>
    <t>Pronájem ledové plochy</t>
  </si>
  <si>
    <t>Oprava hráze rybníku Kuchyňka</t>
  </si>
  <si>
    <t>Odpady - systém</t>
  </si>
  <si>
    <t>http://workspace.mesto-hranice.cz/#page-82528-energeticka-regulace</t>
  </si>
  <si>
    <t>http://workspace.mesto-hranice.cz/#page-82530-osvetlovaci-telesa-do-skol</t>
  </si>
  <si>
    <t>http://workspace.mesto-hranice.cz/#page-82316-portal-obcana</t>
  </si>
  <si>
    <t>Veřejné prostranství mezi zámkem a zámeckým hotelem PD</t>
  </si>
  <si>
    <t>Domov seniorů – bourání komína staré kotelny – HAVARIJNÍ STAV - PD</t>
  </si>
  <si>
    <t>Domov seniorů – bourání komína staré kotelny – HAVARIJNÍ STAV - realizace</t>
  </si>
  <si>
    <t>Osvětlovací tělesa do škol - PD, audit</t>
  </si>
  <si>
    <t>Osvětlovací tělesa do škol - realizace</t>
  </si>
  <si>
    <t>Podpora biodiverzity - květnaté pásy - PD</t>
  </si>
  <si>
    <t>http://workspace.mesto-hranice.cz/#page-82562-zelena-strecha-na-autobusovem-nadrazi</t>
  </si>
  <si>
    <t>http://workspace.mesto-hranice.cz/#page-81911-kvetnate-pasy-ve-meste</t>
  </si>
  <si>
    <t>http://workspace/#page-82568-kluziste-masarykovo-namesti</t>
  </si>
  <si>
    <t>http://workspace.mesto-hranice.cz/#page-82581-odpady-system-evidence-odpadu</t>
  </si>
  <si>
    <t>Výměna kabeláže a stožáru VO ul. Olomoucká</t>
  </si>
  <si>
    <t>http://workspace.mesto-hranice.cz/#page-82590-osvetleni-podjezdu-potstatska</t>
  </si>
  <si>
    <t>http://workspace.mesto-hranice.cz/#page-82580-kontejnerove-stani-pivovarska</t>
  </si>
  <si>
    <t>Úprava školního náměstí - přesun pítka pro osazení sochy TGM</t>
  </si>
  <si>
    <t>Hradební okruh Komenského-stavebně technický a historický průzkum</t>
  </si>
  <si>
    <t>Přechody pro chodce na Tř. ČSA</t>
  </si>
  <si>
    <t>Studie úpravy dopravy v centru</t>
  </si>
  <si>
    <t>CELKEM</t>
  </si>
  <si>
    <t>Polytechnické vzdělávání pro ZŠ a MŠ Drahotuše</t>
  </si>
  <si>
    <t>ZŠ Drahotuše, tělocvična</t>
  </si>
  <si>
    <t>Modernizace ZŠ Šomotovo</t>
  </si>
  <si>
    <t>Půdní vestavba ZUŠ Hranice</t>
  </si>
  <si>
    <t>Synagoga, stavebně technické posouzení</t>
  </si>
  <si>
    <t>Mikroelektrárna domova seniorů</t>
  </si>
  <si>
    <t xml:space="preserve">Kruhová křižovatka ul. Nádražní </t>
  </si>
  <si>
    <t>Kruhový objezd Slavíč</t>
  </si>
  <si>
    <t>Oprava komunikace Zborovská v Hranicích</t>
  </si>
  <si>
    <t>Komunikace, lokalita Pod Křivým</t>
  </si>
  <si>
    <t>Komunikace Havlíčkova - Pod Bílým kamenem</t>
  </si>
  <si>
    <t>Rekonstrukce stávající ulice Havlíčkova, Pod Křivým</t>
  </si>
  <si>
    <t>Slepá část ulice Pod Bílým kamenem</t>
  </si>
  <si>
    <t>Komunikace Pod Bílým kamenem</t>
  </si>
  <si>
    <t>Povrchy ul. Komenského</t>
  </si>
  <si>
    <t>Rekonstrukce náměstí TGM</t>
  </si>
  <si>
    <t>Cyklostezka Slavíč II. etapa</t>
  </si>
  <si>
    <t>Parkoviště na náměstí Osvobození Drahotuše</t>
  </si>
  <si>
    <t>Parkovací místa Nová</t>
  </si>
  <si>
    <t>Chodník Cementář projektová dokumentace</t>
  </si>
  <si>
    <t xml:space="preserve">Chodník od nádraží Teplice nad Bečvou po Motošín </t>
  </si>
  <si>
    <t>Chodník Tř. Čsl. armády od křižovatky po kruhový objezd</t>
  </si>
  <si>
    <t>Chodník ulice Alešova</t>
  </si>
  <si>
    <t>Oprava komínu pod čapím knízdem</t>
  </si>
  <si>
    <t>Kanalizace Velká - vpusti</t>
  </si>
  <si>
    <t>Rybník kuchyňka - odstranění havarijního stavu</t>
  </si>
  <si>
    <t>ZŠ 1. máje - venkovní učebna - dřevěný altán</t>
  </si>
  <si>
    <t>ZŠ Drahotuše - Zahrada v přírodním stylu</t>
  </si>
  <si>
    <t>ZŠ Šromotovo  rekonstrukce jídelny</t>
  </si>
  <si>
    <t>Socha T.G.M. na Školním náměstí</t>
  </si>
  <si>
    <t>Rekonstrukce čp. 1466 ul. Vrchlického</t>
  </si>
  <si>
    <t>Regenerace sídl. Kpt. Jaroše</t>
  </si>
  <si>
    <t>Regenerace sídl. Pod nemocnicí</t>
  </si>
  <si>
    <t>Nástavby Nerudova ul.</t>
  </si>
  <si>
    <t>Severovýchodní obchvat Hranice</t>
  </si>
  <si>
    <t>Rekonstrukce vlakového nádraží, dopravní terminál</t>
  </si>
  <si>
    <t>Parkovací dům Billa</t>
  </si>
  <si>
    <t>Parkování nemocnice</t>
  </si>
  <si>
    <t>Parkovací stání ul. Jiřího z Poděbrad a Bezručova</t>
  </si>
  <si>
    <t>Optimalizace MHD - autobusové zastávky</t>
  </si>
  <si>
    <t>Územní studie za Čaputovým dvorem</t>
  </si>
  <si>
    <t>Příprava území Pod Hůrkou</t>
  </si>
  <si>
    <t>Veřejné prostranství Středolesí</t>
  </si>
  <si>
    <t>Veřejné prostranství Uhřínov</t>
  </si>
  <si>
    <t>Studie třída 1. máje</t>
  </si>
  <si>
    <t>Studie Šromotovo náměstí</t>
  </si>
  <si>
    <t>Strategické dokumenty - Plán udržitelné mobility</t>
  </si>
  <si>
    <t>Levobřežní opěrná zídka Ludina</t>
  </si>
  <si>
    <t>Suchá nádrž V Končinách</t>
  </si>
  <si>
    <t>Suchá nádrž Lhotka</t>
  </si>
  <si>
    <t>Modernizace bytů v domě čp. 1721 Nerudova ul.</t>
  </si>
  <si>
    <t>Rekonstrukce bytů Hromůvka, Obr. Míru</t>
  </si>
  <si>
    <t>PD rekonstrukce střechy čp. 56 Drahotuše</t>
  </si>
  <si>
    <t>Křižovatka U Černého orla PD</t>
  </si>
  <si>
    <t>Nákup kompostérů a štěpkovačů</t>
  </si>
  <si>
    <t>Oboustranný rychroměr Býškovice</t>
  </si>
  <si>
    <t>PD kanalizační přípojky Lhotka - Zobaník</t>
  </si>
  <si>
    <t>PD kanalizační přípojky Komenského Hranice</t>
  </si>
  <si>
    <t>Ekocentrum - rezerva</t>
  </si>
  <si>
    <t xml:space="preserve">Zemek </t>
  </si>
  <si>
    <t>zpracování PD</t>
  </si>
  <si>
    <t>únor</t>
  </si>
  <si>
    <t>realizace akce</t>
  </si>
  <si>
    <t>duben</t>
  </si>
  <si>
    <t>září</t>
  </si>
  <si>
    <t>Odbahnění Středolesí I. etapa</t>
  </si>
  <si>
    <t>listopad</t>
  </si>
  <si>
    <t>http://workspace.mesto-hranice.cz/#page-83532-zs-drahotuse-zahrada-v-prirodnim-stylu-pri-ms</t>
  </si>
  <si>
    <t>http://workspace.mesto-hranice.cz/#page-76500-zs-tr-1-maje-venkovni-ucebna</t>
  </si>
  <si>
    <t>březen</t>
  </si>
  <si>
    <t>červen</t>
  </si>
  <si>
    <t>Lukášová</t>
  </si>
  <si>
    <t>zrealizováno</t>
  </si>
  <si>
    <t>http://workspace.mesto-hranice.cz/#page-77261-nerudova-cp-1721-modernizace-bytu</t>
  </si>
  <si>
    <t>prosinec</t>
  </si>
  <si>
    <t>http://workspace.mesto-hranice.cz/share/075d86ee8c42b4e3334d83fe84ba38fbab38c91b</t>
  </si>
  <si>
    <t>http://workspace.mesto-hranice.cz/share/b304b94141d2e0e72191b2ee310d6ebc4d692a76</t>
  </si>
  <si>
    <t>http://workspace.mesto-hranice.cz/share/b23e64a3011c0060f8a644a5aa4f335401faae63</t>
  </si>
  <si>
    <t>http://workspace.mesto-hranice.cz/share/d4074c9087778e2e3e2c5d92ca70416ed2e935e3</t>
  </si>
  <si>
    <t>http://workspace.mesto-hranice.cz/share/af39a212bf30d8431fd7f64e21bf2535284f3784</t>
  </si>
  <si>
    <t>http://workspace.mesto-hranice.cz/share/7d28bede338ba50c20f1011692c7ead325644d8e</t>
  </si>
  <si>
    <t>http://workspace.mesto-hranice.cz/share/72d70d4b71b398f510b92864b8a746a3b0287483</t>
  </si>
  <si>
    <t>http://workspace.mesto-hranice.cz/share/430fae59672d726cce3d328810bdceeebbecd487</t>
  </si>
  <si>
    <t>http://workspace.mesto-hranice.cz/share/9336b479094ce8be9ae208357b5a8a0cf2c6d986</t>
  </si>
  <si>
    <t>http://workspace.mesto-hranice.cz/share/e61937142baedecd99f21aba946bb7904b094116</t>
  </si>
  <si>
    <t>http://workspace.mesto-hranice.cz/share/75ccbb5fa677267b62dd266da6a180d44b41b790</t>
  </si>
  <si>
    <t>zpracování  PD + realizace akce</t>
  </si>
  <si>
    <t>zpracování PD + realizace akce</t>
  </si>
  <si>
    <t>provozování dle uzavřené smlouvy</t>
  </si>
  <si>
    <t>http://workspace.mesto-hranice.cz/share/3ba4f586467ed803e4baf518d5e7142895a98eb3</t>
  </si>
  <si>
    <t>http://workspace.mesto-hranice.cz/share/1ce2b746b3ef0d8d199ddf03147e22132c9bc98b</t>
  </si>
  <si>
    <t>zpracování PD, podání žádosti o dotaci</t>
  </si>
  <si>
    <t>realizace</t>
  </si>
  <si>
    <t>ne</t>
  </si>
  <si>
    <t xml:space="preserve">realizace akce </t>
  </si>
  <si>
    <t xml:space="preserve">prosinec </t>
  </si>
  <si>
    <t>PD + realizace akce</t>
  </si>
  <si>
    <t>pilotní projekt</t>
  </si>
  <si>
    <t xml:space="preserve">realizace </t>
  </si>
  <si>
    <t>říjen</t>
  </si>
  <si>
    <t>výberové řízení</t>
  </si>
  <si>
    <t>zpracování DUR</t>
  </si>
  <si>
    <t>majetkoprávní vztahy</t>
  </si>
  <si>
    <t>červenec</t>
  </si>
  <si>
    <t>zpracování  PD</t>
  </si>
  <si>
    <t>květen</t>
  </si>
  <si>
    <t>srpen</t>
  </si>
  <si>
    <t>1. etapa stavebně ukončena</t>
  </si>
  <si>
    <t>realizace akce rozdělena na 3 roky</t>
  </si>
  <si>
    <t xml:space="preserve">realizace akce, zahájení realizace po přidělení dotace </t>
  </si>
  <si>
    <t xml:space="preserve"> realizace akce, po vydání stavebního povolení</t>
  </si>
  <si>
    <t>realizace, po vydání stavebního povolení</t>
  </si>
  <si>
    <t>zpracování studie</t>
  </si>
  <si>
    <t>studie</t>
  </si>
  <si>
    <t>průzkumy (posudek)</t>
  </si>
  <si>
    <t>územní studie</t>
  </si>
  <si>
    <t xml:space="preserve">studie </t>
  </si>
  <si>
    <t>dokončení akce</t>
  </si>
  <si>
    <t>Musí být vloženo do základního jmění proti úpisu akcií</t>
  </si>
  <si>
    <t>Regenerace Kropáčova ul.</t>
  </si>
  <si>
    <t>Vazba na specifický cíl PRHM</t>
  </si>
  <si>
    <t xml:space="preserve">NE </t>
  </si>
  <si>
    <t>1.3.</t>
  </si>
  <si>
    <t>3.4.</t>
  </si>
  <si>
    <t>3.2.</t>
  </si>
  <si>
    <t>3.1.</t>
  </si>
  <si>
    <t>2.3.</t>
  </si>
  <si>
    <t>2.1.</t>
  </si>
  <si>
    <t>1.2.</t>
  </si>
  <si>
    <t>3.3.</t>
  </si>
  <si>
    <t>2.2.</t>
  </si>
  <si>
    <t>1.1.</t>
  </si>
  <si>
    <t>4.1.</t>
  </si>
  <si>
    <t>4.2.</t>
  </si>
  <si>
    <t>1.4.</t>
  </si>
  <si>
    <t>podmíněno doplněním finančních prostředků; vázáno na realizaci Protipovodních opatření na Bečvě (Povodí Moravy)</t>
  </si>
  <si>
    <t>podklad pro změnu územního plánu; nezbytná k přípravy bytové výstavby pod nemocnicí</t>
  </si>
  <si>
    <t>PD pro 3 nové zastávky MHD nezbytné pro Optimalizaci MHD</t>
  </si>
  <si>
    <t>http://workspace.mesto-hranice.cz/#page-84397-regenerace-sidliste-pod-nemocnici-pd</t>
  </si>
  <si>
    <t>3.3</t>
  </si>
  <si>
    <t>Radary na měření rychlosti (Velká, Černotín, Ul. Zborovská v Hranicích</t>
  </si>
  <si>
    <t>ODBOR</t>
  </si>
  <si>
    <t>NÁZEV PROJEKTU</t>
  </si>
  <si>
    <t>FINANČNÍ NÁROČNOST</t>
  </si>
  <si>
    <t>DOTACE</t>
  </si>
  <si>
    <t>EXTERNÍ ODKAZ</t>
  </si>
  <si>
    <t>ODPOVĚDNÝ PRACOVNÍK</t>
  </si>
  <si>
    <t>MĚŘÍTELNÝ INDIKÁTOR</t>
  </si>
  <si>
    <t>STAV PŘIPRAVENOSTI</t>
  </si>
  <si>
    <t>studie provedit.</t>
  </si>
  <si>
    <t>Rok zahájení</t>
  </si>
  <si>
    <t>2020</t>
  </si>
  <si>
    <t>AKCE POZASTAVENA - COVID-19</t>
  </si>
  <si>
    <t>2019</t>
  </si>
  <si>
    <t>Instalace LED svítidla - Drahotuše, Stará štreka</t>
  </si>
  <si>
    <t>http://workspace.mesto-hranice.cz/#page-77362-ocislovani-stozaru-vo</t>
  </si>
  <si>
    <t>Očíslování stožárů VO</t>
  </si>
  <si>
    <t>Oprava hřbitovní zdi - OV Středolesí</t>
  </si>
  <si>
    <t>http://workspace.mesto-hranice.cz/#page-79973-oprava-hrbitovni-zdi-ov-stredolesi</t>
  </si>
  <si>
    <t>Oprava objektu bývalé márnice (zázemí hrobníků) na hřbitově v Drahotuších</t>
  </si>
  <si>
    <t>Čechova čp. 183 - modernizace elektroinstalace a osvětlení</t>
  </si>
  <si>
    <t>4.3.</t>
  </si>
  <si>
    <t>2.4.</t>
  </si>
  <si>
    <t xml:space="preserve">Oravová </t>
  </si>
  <si>
    <t>Oprava biologických rybníků ve Středolesí (druhý a třetí rybník)</t>
  </si>
  <si>
    <t>http://workspace.mesto-hranice.cz/#page-77639-odbahneni-a-oprava-biologickych-rybniku-ve-stredolesi-projektova-dokumentace</t>
  </si>
  <si>
    <t>1.771.899,80</t>
  </si>
  <si>
    <t>1.660.882,00</t>
  </si>
  <si>
    <t>ZŠ a MŠ Struhlovsko - venkovní asfaltová zpevněná plocha</t>
  </si>
  <si>
    <t>http://workspace.mesto-hranice.cz/#page-87640-zs-a-ms-struhlovsko-venkovni-asfaltova-zpevnena-plocha</t>
  </si>
  <si>
    <t>ZŠ a MŠ Struhlovsko - rekonstrukce rozvodů vody v pavilonech 1. a 2. stupně</t>
  </si>
  <si>
    <t>http://workspace.mesto-hranice.cz/#page-87642-zs-a-ms-struhlovsko-rekonstrukce-rozvodu-vody-v-pavilonech-1-a-2-stupne</t>
  </si>
  <si>
    <t>Víceúčelové hřiště na sídlišti Hromůvka - Zpracování PD</t>
  </si>
  <si>
    <t>http://workspace.mesto-hranice.cz/#page-87644-viceucelove-hriste-na-sidlisti-hromuvka-zpracovani-pd</t>
  </si>
  <si>
    <t>ZUŠ Hranice - III. etapa výměny osvětlení</t>
  </si>
  <si>
    <t>http://workspace.mesto-hranice.cz/#page-76460-zus-hranice-iii-etapa-vymeny-osvetleni</t>
  </si>
  <si>
    <t>ZUŠ Hranice - IV. etapa výměny osvětlení</t>
  </si>
  <si>
    <t>http://workspace.mesto-hranice.cz/#page-76468-zus-hranice-iv-etapa-vymeny-osvetleni</t>
  </si>
  <si>
    <t xml:space="preserve">Klub seniorů Hranice- výmalba vnitřních prostor </t>
  </si>
  <si>
    <t>http://workspace.mesto-hranice.cz/#page-87650-klub-senioru-hranice-vymalba-vnitrnich-prostor</t>
  </si>
  <si>
    <t>ZŠ Tř. 1. máje - osvětlovací tělesa - výměna</t>
  </si>
  <si>
    <t>http://workspace.mesto-hranice.cz/#page-87652-zs-tr-1-maje-osvetlovaci-telesa</t>
  </si>
  <si>
    <t>123.036</t>
  </si>
  <si>
    <t>71.874</t>
  </si>
  <si>
    <t>Vzduchotechnika Domova seniorů Hranice - II. etapa</t>
  </si>
  <si>
    <t xml:space="preserve">http://workspace.mesto-hranice.cz/#page-87661-vzduchotechnika-domova-senioru-hranice-ii-etapa </t>
  </si>
  <si>
    <t>MŠ Pohádka - čištění fasády</t>
  </si>
  <si>
    <t>http://workspace.mesto-hranice.cz/#page-87663-ms-pohadka-cisteni-fasady</t>
  </si>
  <si>
    <t>MŠ Pohádka - oprava elektrorozvodů ve třídách</t>
  </si>
  <si>
    <t>http://workspace.mesto-hranice.cz/#page-87665-ms-pohadka-oprava-elektrorozvodu-ve-tridach</t>
  </si>
  <si>
    <t>MŠ Pohádka - výstavba nových kójí na popelnice</t>
  </si>
  <si>
    <t>http://workspace.mesto-hranice.cz/#page-87690-ms-pohadka-vystavba-novych-koji-na-popelnice</t>
  </si>
  <si>
    <t>http://workspace.mesto-hranice.cz/#page-87692-zs-a-ms-drahotuse-mobilni-digitalni-ucebna</t>
  </si>
  <si>
    <t>ZŠ a MŠ Drahotuše - Mobilní digitální učebna - AP MAP</t>
  </si>
  <si>
    <t>ZŠ a MŠ Drahotuše - vybavení jazykové učebny - AP MAP</t>
  </si>
  <si>
    <t>http://workspace.mesto-hranice.cz/#page-87694-zs-a-ms-drahotuse-vybaveni-jazykove-ucebny-ap-map</t>
  </si>
  <si>
    <t>ZŠ a MŠ Drahotuše - přírodní zahrada při MŠ</t>
  </si>
  <si>
    <t>připraveno k realizaci</t>
  </si>
  <si>
    <t>http://workspace.mesto-hranice.cz/#page-87696-zs-a-ms-drahotuse-prirodni-zahrada-pri-ms</t>
  </si>
  <si>
    <t>http://workspace.mesto-hranice.cz/#page-87705-zs-a-ms-sromotovo-uprava-sklepnich-prostor-budovy-byvaleho-soudu</t>
  </si>
  <si>
    <t>Školní jídelna Hranice - PD - rekonstrukce kuchyně</t>
  </si>
  <si>
    <t>http://workspace.mesto-hranice.cz/#page-87707-skolni-jidelna-hranice-pd-rekonstrukce-kuchyne</t>
  </si>
  <si>
    <t>ZŠ Tř. 1. máje - využití kotelny na tělocvičnu - AP MAP</t>
  </si>
  <si>
    <t>http://workspace.mesto-hranice.cz/#page-87709-zs-tr-1-maje-vyuziti-kotelny-na-telocvicnu-ap-map</t>
  </si>
  <si>
    <t>Oprava hřbitovní zdi židovského hřbitova</t>
  </si>
  <si>
    <t>Katalog poskytovatelů sociálních služeb a dalších aktérů</t>
  </si>
  <si>
    <t>Tvorba a distribuce "Seniorských obálek"</t>
  </si>
  <si>
    <t>Zavední služby ve spolupráci s organizací Anděl na drátě - tísňová zařízení pro seniory</t>
  </si>
  <si>
    <t>Pešanová</t>
  </si>
  <si>
    <t>Realizace "Dne sociálních služeb"</t>
  </si>
  <si>
    <t>2.1</t>
  </si>
  <si>
    <t>Oprava chodníku Azylový dům - silnice I/47</t>
  </si>
  <si>
    <t>Úprava návsi v obci Uhřínov - oprava hasičské nádrže - podmíněno změnou územního plánu</t>
  </si>
  <si>
    <t>Oprava místní komunikace od sokolovny - azylový dům- PO - obchod - napojení na I/47</t>
  </si>
  <si>
    <t>Požadavek osadního výboru</t>
  </si>
  <si>
    <t>Požadavek osadníého výboru</t>
  </si>
  <si>
    <t>Regenerace sídliště CVH</t>
  </si>
  <si>
    <t>Lavina - festival pro rodinu</t>
  </si>
  <si>
    <t>ZUŠ Hranice - obnova rozvaděčů v budově - HAVARIJNÍ STAV</t>
  </si>
  <si>
    <t>http://workspace.mesto-hranice.cz/#page-89913-zus-hranice-obnova-rozvadecu-v-budove</t>
  </si>
  <si>
    <t>Rekonstrukce plotu na tebnisovém kurtu Drahotuše</t>
  </si>
  <si>
    <t>http://workspace.mesto-hranice.cz/#page-89936-rekonstrukce-plotu-na-tenisovem-kurtu-drahotuse</t>
  </si>
  <si>
    <t>čp. 1536 Struhlovsko - nový střešní plášť - zateplení</t>
  </si>
  <si>
    <t>čp. 2000 Tovačovského - oprava střechy a podhledu</t>
  </si>
  <si>
    <t>čp. 1721 Nerudova - oprava zábradlí balkónů, včetně výplní</t>
  </si>
  <si>
    <t>čp. 1297 Bělotínská - výměna vstupních dveří do bytů</t>
  </si>
  <si>
    <t>Bělotínská čp. 1297 - výměna vstupních dveří bytů - Kerio Workspace (mesto-hranice.cz)</t>
  </si>
  <si>
    <t>Nerudova čp. 1721 - oprava zábradlí balkonů - Kerio Workspace (mesto-hranice.cz)</t>
  </si>
  <si>
    <t>E</t>
  </si>
  <si>
    <t>Rekonstrukce VO Velká</t>
  </si>
  <si>
    <t>http://workspace.mesto-hranice.cz/#page-91547-rekonstrukce-vo-velka</t>
  </si>
  <si>
    <t>Rekonstrukce fasády kaple ve Velké</t>
  </si>
  <si>
    <t>Kniha - Autobiografické spisy J. H. A. Gallaš</t>
  </si>
  <si>
    <t>http://workspace.mesto-hranice.cz/#page-91556-kniha-autobiograficke-spisy-j-h-a-gallas</t>
  </si>
  <si>
    <t>Restaurování sochy Panny Marie před kostelem sv. Vavřince - kritický stav dle restaurátorského průzkumu</t>
  </si>
  <si>
    <t>http://workspace.mesto-hranice.cz/#page-79007-restaurovani-sochy-panny-marie-pred-kostelem-sv-vavrince-kriticky-stav-dle-restauratorskeho-pruzkumu</t>
  </si>
  <si>
    <t>Demolice Vrchlického</t>
  </si>
  <si>
    <t>Parkoviště Bezručova sever</t>
  </si>
  <si>
    <t>Parkoviště Bezručova jih</t>
  </si>
  <si>
    <t xml:space="preserve">Kompletní výměna stávajícího výtahu čp. 71 Masarykovo nám., Hranice </t>
  </si>
  <si>
    <t>Kompletní výměna stávajícího výtahu čp. 1 Pernštejnské nám. , Hranice</t>
  </si>
  <si>
    <t>Pořízení PD pro revitalizace koncertního sálu (čp. 118 Zámecká ul., Hranice)</t>
  </si>
  <si>
    <t>Pořízení PD pro úpravu vstupní chodby (foyer) staré radnice (čp. 71 Masarykovo nám., Hranice)</t>
  </si>
  <si>
    <t>Rekonstrukce střechy čp. 56 nám. Osvobození, Drahotuše</t>
  </si>
  <si>
    <t>http://workspace.mesto-hranice.cz/#page-91562-porizeni-pd-pro-upravu-vstupni-chodby-foyer-stare-radnice-cp-71-masarykovo-nam-hranice</t>
  </si>
  <si>
    <t>http://workspace.mesto-hranice.cz/#page-91566-porizeni-pd-pro-revitalizace-koncertniho-salu-cp-118-zamecka-ul-hranice</t>
  </si>
  <si>
    <t>Rekonstrukce VO Slavíč</t>
  </si>
  <si>
    <t>Výměna 2 ks kamer za zastaralé a nefukční (Tř. 1. máje a Zámecký park)</t>
  </si>
  <si>
    <t>Výměna zastaralých kamer - Kerio Workspace (mesto-hranice.cz)</t>
  </si>
  <si>
    <t>Defibrilátor - Kerio Workspace (mesto-hranice.cz)</t>
  </si>
  <si>
    <t>Levobřežní opěrná zeď Ludina - pan Ptáček</t>
  </si>
  <si>
    <t>Veřejné prostranství mezi zámkem a zámeckým hotelem</t>
  </si>
  <si>
    <t>Výstavba spojnice ulic Havlíčkova a Pod Bílým kamanem</t>
  </si>
  <si>
    <t>http://workspace.mesto-hranice.cz/#page-91601-prirode-blizka-protipovodnova-opatreni-becva-pod-jezem</t>
  </si>
  <si>
    <t>Dešťová kanalizace plochy pro rodinné domy na Jungmannově</t>
  </si>
  <si>
    <t>http://workspace.mesto-hranice.cz/#page-88474-destova-kanalizace-plochy-pro-rodinne-domy-na-jungmannove</t>
  </si>
  <si>
    <t>http://workspace.mesto-hranice.cz/#page-91586-dopravni-a-technicka-infrastruktura-pro-rodinne-domy-na-jungmannove</t>
  </si>
  <si>
    <t>Generel kanalizace (spolu s VaK Přerov)</t>
  </si>
  <si>
    <t>http://workspace.mesto-hranice.cz/#page-88468-generel-kanalizace-spolu-s-vak-prerov</t>
  </si>
  <si>
    <t>Splašková kanalizace Slavíč – revize variant řešení</t>
  </si>
  <si>
    <t>Kropáčova – Revitalizace území nábřeží Bečvy</t>
  </si>
  <si>
    <t>Městská sportovní hala</t>
  </si>
  <si>
    <t>Nástavba objektu č. p. 1399 na Purgešově ulici – PD</t>
  </si>
  <si>
    <t>Nástavby Nerudova, Struhlovko – PD</t>
  </si>
  <si>
    <t>Splašková kanalizace Pod Křivým</t>
  </si>
  <si>
    <t>http://workspace.mesto-hranice.cz/#page-88470-splaskova-kanalizace-pod-krivym</t>
  </si>
  <si>
    <t>Rekonstrukce výpravní budovy Teplice nad Bečvou – PD</t>
  </si>
  <si>
    <t>http://workspace.mesto-hranice.cz/#page-78912-rekonstrukce-vypravni-budovy-teplice-nad-becvou-pd</t>
  </si>
  <si>
    <t>Parkovací dům Billa – PD</t>
  </si>
  <si>
    <t>http://workspace.mesto-hranice.cz/#page-78945-protipovodnova-opatreni-na-vodnim-toku-bezejmenny-potok-pd-pruzkumy</t>
  </si>
  <si>
    <t>Protipovodňová opatření na vodním toku Bezejmenný potok – PD + průzkumy</t>
  </si>
  <si>
    <t>Protipovodňová opatření na vodním toku Ludina – PD + průzkumy</t>
  </si>
  <si>
    <t>http://workspace.mesto-hranice.cz/#page-78944-protipovodnova-opatreni-na-vodnim-toku-ludina-pd-pruzkumy</t>
  </si>
  <si>
    <t>Protipovodňová opatření na vodním toku Velička – PD + průzkumy</t>
  </si>
  <si>
    <t>http://workspace.mesto-hranice.cz/#page-78943-protipovodnova-opatreni-na-vodnim-toku-velicka-pd-pruzkumy</t>
  </si>
  <si>
    <t>Přeložka VN v Žáčkově ulici</t>
  </si>
  <si>
    <t>http://workspace.mesto-hranice.cz/#page-88465-prelozka-vn-v-zackove-ulici</t>
  </si>
  <si>
    <t>Přírodě blízká protipovodňová opatření na Bečvě pod jezem</t>
  </si>
  <si>
    <t>Přírodě blízká protipovodňová opatření dolní tok Splavné, Drahotuše</t>
  </si>
  <si>
    <t>http://workspace.mesto-hranice.cz/#page-88458-prirode-blizka-protipovodnova-opatreni-dolni-tok-splavne-drahotuse</t>
  </si>
  <si>
    <t>Regenerace komunikací a parteru "Mexiko"</t>
  </si>
  <si>
    <t>http://workspace.mesto-hranice.cz/#page-91607-regenerace-komunikaci-a-parteru-mexiko</t>
  </si>
  <si>
    <t>Regenerace komunikací a parteru Sklený kopec</t>
  </si>
  <si>
    <t>http://workspace.mesto-hranice.cz/#page-91604-regenerace-komunikaci-a-parteru-skleny-kopec</t>
  </si>
  <si>
    <t>Rekonstrukce a dostavba Pivovarské ulice, Drahotuše</t>
  </si>
  <si>
    <t>http://workspace.mesto-hranice.cz/#page-88454-rekonstrukce-a-dostavba-pivovarske-ulice-drahotuse</t>
  </si>
  <si>
    <t>Rekonstrukce vlakového nádraží, dopravní terminál (autobusová část) – PD</t>
  </si>
  <si>
    <t>Revitalizace Račího potoka při ústí do Ludiny</t>
  </si>
  <si>
    <t>http://workspace.mesto-hranice.cz/#page-88407-revitalizace-raciho-potoka-pri-usti-do-ludiny</t>
  </si>
  <si>
    <t>Splašková kanalizace kanalizace Pod Hůrkou</t>
  </si>
  <si>
    <t>http://workspace.mesto-hranice.cz/#page-91610-splaskova-kanalizace-kanalizace-pod-hurkou</t>
  </si>
  <si>
    <t>Veřejné toalety v centru města</t>
  </si>
  <si>
    <t>Vybraná cyklostezka – PD</t>
  </si>
  <si>
    <t>Oprava části ulice Komenského (od pozemků pana Kuličky)</t>
  </si>
  <si>
    <t>Rekonstrukce cesty a výstavba VO do Velké skrze zahrádkářskou kolonii</t>
  </si>
  <si>
    <t>http://workspace.mesto-hranice.cz/#page-91623-cyklostezka-mostni-jez-hranice</t>
  </si>
  <si>
    <t>Lávka přes Bečvu</t>
  </si>
  <si>
    <t>http://workspace.mesto-hranice.cz/#page-91626-lavka-pres-becvu</t>
  </si>
  <si>
    <t>http://workspace.mesto-hranice.cz/#page-91629-in-line-okruh-a-skatepark-piskac</t>
  </si>
  <si>
    <t>http://workspace.mesto-hranice.cz/#page-91632-komunikace-pod-bilym-kamenem</t>
  </si>
  <si>
    <t>Revitalizace rybníčku Uhřínov</t>
  </si>
  <si>
    <t>http://workspace.mesto-hranice.cz/#page-88410-revitalizace-rybnicku-uhrinov</t>
  </si>
  <si>
    <t>Synagoga - technická pomoc</t>
  </si>
  <si>
    <t>Chodník v ulici Jana Nerudy v Drahotuších  - projektová dokumentace - realizace</t>
  </si>
  <si>
    <t>Rekonstrukce komunikace Pod Bílým kamenem-realizace</t>
  </si>
  <si>
    <t>Úprava návsí Středolesí-realizace</t>
  </si>
  <si>
    <t>Úprava návsí Lhotka-realizace</t>
  </si>
  <si>
    <t>Revitalizace parku na Nám. Osvobození v Drahotuších -realizace</t>
  </si>
  <si>
    <t>Prodloužení vodovodu a kanalizace, Stará štreka - Drahotuše-realizace</t>
  </si>
  <si>
    <t>Regenerace panelového sídliště Struhlovsko II. etapa, 2. část-realizace</t>
  </si>
  <si>
    <t>Chodník v ulici K nádraží - Drahotuše</t>
  </si>
  <si>
    <t>3.1</t>
  </si>
  <si>
    <t>Regenerace sídliště Pod nemocnicí – PD</t>
  </si>
  <si>
    <t>Parkoviště ulice Jiřího z Poděbrad</t>
  </si>
  <si>
    <t>http://workspace.mesto-hranice.cz/#page-78670-chodnik-v-ulici-k-nadrazi-drahotuse</t>
  </si>
  <si>
    <t>http://workspace.mesto-hranice.cz/#page-78680-uprava-navsi-ve-lhotce</t>
  </si>
  <si>
    <t>http://workspace/#page-91639-rekonstrukce-komunikace-pod-bilym-kamenem</t>
  </si>
  <si>
    <t>http://workspace/#page-78929-oprava-casti-ul-komenskeho</t>
  </si>
  <si>
    <t>http://workspace/#page-91641-vystavba-komunikace-spojnice-ulic-havlickova-a-pod-bilym-kamenem</t>
  </si>
  <si>
    <t>http://workspace/#page-91643-prodlouzeni-vodovodu-a-kanalizace-stara-streka-drahotuse</t>
  </si>
  <si>
    <t>Domácí kompostéry pro BRKO</t>
  </si>
  <si>
    <t>Vybudování podzemního kontejnerového stání Hranice - Partyzánská</t>
  </si>
  <si>
    <t>Cyklostezka Mostní – jez</t>
  </si>
  <si>
    <t xml:space="preserve">Rozšíření programu Manager o parkovací systém </t>
  </si>
  <si>
    <t>ZŠ a MŠ Šromotovo - zpracování studie úprava sklepních prostor budovy býv. soudu - AP MAP</t>
  </si>
  <si>
    <t>http://workspace.mesto-hranice.cz/#page-78686-ochrana-pozemku-p-c-98-pred-zaplavami-z-potoku-ludina</t>
  </si>
  <si>
    <t>http://workspace.mesto-hranice.cz/#page-91651-parkovaci-stani-v-ulici-bezrucova-jih</t>
  </si>
  <si>
    <t>http://workspace.mesto-hranice.cz/#page-91653-parkovaci-stani-v-ulici-bezrucova-sever</t>
  </si>
  <si>
    <t>http://workspace.mesto-hranice.cz/#page-91661-uprava-navsi-stredolesi</t>
  </si>
  <si>
    <t>Přechod pro chodce Příkazy</t>
  </si>
  <si>
    <t>Hospodaření s dešťovou vodou - ZŠ a MŠ Šromotovo</t>
  </si>
  <si>
    <t>Hospodaření s dešťovou vodou - ZŠ Struhlovsko</t>
  </si>
  <si>
    <t>Kruhová křižovatka Slavíč - výkupy či jiná spolupráce při realizaci</t>
  </si>
  <si>
    <t xml:space="preserve">Dopravní a technická infrastruktura pro rodinné domy na Jungmannově
</t>
  </si>
  <si>
    <t>ANO, max.6 mil. Kč</t>
  </si>
  <si>
    <t>Pasport a koncepce veřejných prostranství</t>
  </si>
  <si>
    <t>Informační systémy pro cestující ve veřejné dopravě v Hranicích - příprava PD</t>
  </si>
  <si>
    <t>Zelená střecha autobusového nádraží</t>
  </si>
  <si>
    <t>Dopravní hřiště - vybavení</t>
  </si>
  <si>
    <t>Nákup elektronických úředních desek</t>
  </si>
  <si>
    <t>Dotace odhad</t>
  </si>
  <si>
    <t>Demolice komína Domova seniorů - havarijní stav</t>
  </si>
  <si>
    <t>Rekonstrukce chodníku Tř. ČS armády (kolem kasáren) - realizace</t>
  </si>
  <si>
    <t>Přechody pro chodce v ulici Hranická a Tř. Čs. armády u Bonveru</t>
  </si>
  <si>
    <t>Regenerace panelového sídliště kpt. Jaroše - zpracování PD</t>
  </si>
  <si>
    <t>In-line okruh a skatepark Pískáč - PD</t>
  </si>
  <si>
    <t>Optimalizace MHD – autobusové zastávky PD</t>
  </si>
  <si>
    <t>Oprava autobusové zastávky v Uhřínově</t>
  </si>
  <si>
    <t>Ekoltes - havarijní stav bazénu - příspěvek</t>
  </si>
  <si>
    <r>
      <t>Zimní stadión -výběrové řízení na zhotovitele</t>
    </r>
    <r>
      <rPr>
        <b/>
        <sz val="8"/>
        <rFont val="Calibri"/>
        <family val="2"/>
        <charset val="238"/>
        <scheme val="minor"/>
      </rPr>
      <t xml:space="preserve"> (realizace 80 000 000,-)</t>
    </r>
  </si>
  <si>
    <t>Návratná výpomoc ZŠ Šromotovo - předfin. dotace</t>
  </si>
  <si>
    <t>Regenerace panelového sídliště Struhlovsko</t>
  </si>
  <si>
    <t>Cyklostezka Bečva Černotín, Ústí - inv. příspěvek</t>
  </si>
  <si>
    <t>Cyklověž</t>
  </si>
  <si>
    <t>Revitalizace městského hřbitova</t>
  </si>
  <si>
    <t>Úprava náměstí TGM</t>
  </si>
  <si>
    <t>Předcházení vzniku komunálního odpadu</t>
  </si>
  <si>
    <t>3.4</t>
  </si>
  <si>
    <t>3.2</t>
  </si>
  <si>
    <t>http://workspace.mesto-hranice.cz/#page-91755-oprava-fasady-kaple-ve-velke</t>
  </si>
  <si>
    <t xml:space="preserve">Smlouva byla z důvodu nedodržení podmínek poskytovatele služby a z důvodu pandemie vypovězena. Provozování elektrokoloběžek se v roce 2020 nekonalo. </t>
  </si>
  <si>
    <t>Akce přesunuta do roku 2021 - z důvodu zvýšení pořizovací ceny</t>
  </si>
  <si>
    <t>nezrealizováno</t>
  </si>
  <si>
    <t>pozastaveno do schválení PUMM</t>
  </si>
  <si>
    <t>probíhá zpracování PD</t>
  </si>
  <si>
    <t>Akce přesunuta do roku 2021 - nepředaná PD a povolení od OSÚŽPD</t>
  </si>
  <si>
    <t>Zpracování PD ukončeno. Realizace přesunuta do jarních měsíců 2021</t>
  </si>
  <si>
    <t>Akce přesunuta do roku 2021 - nepředáno stavební povolení a PD odborem ORM</t>
  </si>
  <si>
    <t>Akce ukončena.</t>
  </si>
  <si>
    <t>Zpracování projektové dokumentace pokračuje i v roce 2021</t>
  </si>
  <si>
    <t>Akce přesunota do roku 2021, nabyly předány podklady k realizaci od OŠK</t>
  </si>
  <si>
    <t>Zpracování projektové dokumentace bude pokračovat i v roce 2021</t>
  </si>
  <si>
    <t>Akce přesunuta do roku 2021 - nebyly předány podklady k realizaci od OŠK</t>
  </si>
  <si>
    <t>Finanční prostředky převedeny do roku 2021 - poskytnutí příspěvku podmíněno získáním dotace</t>
  </si>
  <si>
    <t>Stavební práce budou pokračovat i v roce 2021.</t>
  </si>
  <si>
    <t>Vydáno stavební povolení, zpracováí realizační projektové dokumentace v roce 2021.</t>
  </si>
  <si>
    <t>Zpracování studie bude pokračovat i v roce 2021.</t>
  </si>
  <si>
    <t>Posouzení zpracováno.</t>
  </si>
  <si>
    <t>Zpracování projektové dokumentace bude probíhat i v roce 2021.</t>
  </si>
  <si>
    <t>Podaná žádost na vydání územního rozhodnutí. Zpracování dalších stupňů projektu bude pokračovat v roce 2021</t>
  </si>
  <si>
    <t>Dobracování dokumentace pro územní rozhodnutí bude pokračovat v roce 2021.</t>
  </si>
  <si>
    <t>Podaná žádost na stavební úřad.</t>
  </si>
  <si>
    <t>Akce bude pokračovat i v roce 2021</t>
  </si>
  <si>
    <t>Akce pozastavena do dby změny ÚP.</t>
  </si>
  <si>
    <t>Akce přesunuta do roku 2021 - neukončeno výběrové řízení.</t>
  </si>
  <si>
    <t>Podepsaná smlouva o dílo, s ohledem na technologické postupy a vypuštění rybníka přesunuto na jarní měsíce 2021.</t>
  </si>
  <si>
    <t>Akce ukončena - vydáno stavební povolení.</t>
  </si>
  <si>
    <t>Zpracování projektové dokumentace ukončeno - vydána povolení.</t>
  </si>
  <si>
    <t>Realizace přesunuta do roku 2021 - není vydáno stavební povolení.</t>
  </si>
  <si>
    <t>Projektová dokumentace byla zpracována, vydáno povolení. Realizaci bude zajišťovat EKOLTES.</t>
  </si>
  <si>
    <t>Zpracování projektové dokumentace na rekonstrukci části komunikace- akce bude probíhat i v roce 2021</t>
  </si>
  <si>
    <t xml:space="preserve"> Projektová dokumentace na rekonstrukci části komunikace zpracovaná - podaná žádost na stavební úřad</t>
  </si>
  <si>
    <t>Akce ukončena. Studie zpracována.</t>
  </si>
  <si>
    <t>Projektoá dokumentace zpracována - podána žádost na stavební úřad.</t>
  </si>
  <si>
    <t>Zpracování projektové dokumentace ukončeno - vydáno stavební povolení.</t>
  </si>
  <si>
    <t>Realizace bude probíhat v roce 2021 - nebylo vydáno stavební povolení.</t>
  </si>
  <si>
    <t>Zpracování projektové dokumentace bud eprobíhat i v roce 2021.</t>
  </si>
  <si>
    <t>Akce pozastavena do doby vyhlášení dotačního titulu.</t>
  </si>
  <si>
    <t>příspěvek</t>
  </si>
  <si>
    <t>zpracování technické pomoci</t>
  </si>
  <si>
    <t>file:///C:/Users/mpesanova/Downloads/St%C5%99edn%C4%9Bdob%C3%BD%20pl%C3%A1n%20soci%C3%A1ln%C3%ADch%20slu%C5%BEeb%20SO%20ORP%20Hranice%202020-2022%20(2).pdf</t>
  </si>
  <si>
    <t>Čabalová, Oravová</t>
  </si>
  <si>
    <t>akce byla z důvodu nouzového stavu zrušena</t>
  </si>
  <si>
    <t>zpracován světelný audit ZŠ Tř. 1. máje</t>
  </si>
  <si>
    <t>http://workspace.mesto-hranice.cz/#page-93018-skolni-jidelna-hranice-oprava-podlahy-havarijni-stav</t>
  </si>
  <si>
    <t>http://workspace.mesto-hranice.cz/#page-93023-pronajem-ledove-plochy</t>
  </si>
  <si>
    <t>http://workspace.mesto-hranice.cz/#page-93025-domov-senioru-bourani-kominu-stare-kotelny-pd</t>
  </si>
  <si>
    <t>http://workspace.mesto-hranice.cz/#page-93027-zs-tr-1-maje-venkovni-ucebna-altan</t>
  </si>
  <si>
    <t>akce usnesením Usnesení 1075/2020 - RM 38 ze dne 12. 5. 2020 pozastavena</t>
  </si>
  <si>
    <t>ZŠ Šromotovo - rekonstrukce jídelny</t>
  </si>
  <si>
    <t>ukončeno</t>
  </si>
  <si>
    <t>podmíněno získáním dotace</t>
  </si>
  <si>
    <t>PD je vyhotovena a bylo zahájeno stavební řízení</t>
  </si>
  <si>
    <t>EKOLTES Hranice, a.s.</t>
  </si>
  <si>
    <t>http://workspace.mesto-hranice.cz/#page-91543-struhlovsko-cp-1536-novy-stresni-plast-zatepleni</t>
  </si>
  <si>
    <t>http://workspace.mesto-hranice.cz/#page-91541-tovacovskeho-cp-2000-oprava-strechy-a-podhledu</t>
  </si>
  <si>
    <t>Nutná výměna v návaznosti na rekonstrukci osvětlení - vypadává elektřina</t>
  </si>
  <si>
    <t>Švačková</t>
  </si>
  <si>
    <t>jedná se o návratnou finanční výpomoc k akci robotická laboratoř z dotačního programu MAS - IROP infrastruktura ZŠ</t>
  </si>
  <si>
    <t>http://workspace.mesto-hranice.cz/#page-93050-zs-sromotovo-navratna-financni-vypomoc</t>
  </si>
  <si>
    <t>jedná se o poskytnutí investičního příspěvku na pokrytí neuznatelných nákladů</t>
  </si>
  <si>
    <t xml:space="preserve">realizace, poskytnuta dotace </t>
  </si>
  <si>
    <t>realizace v letech 2021 - 2022</t>
  </si>
  <si>
    <t>zpracování projektové dokumentace pro vydání stavebního povolení</t>
  </si>
  <si>
    <t>předláždění zbývající části komunikace</t>
  </si>
  <si>
    <t>zpracování podkladu pro budoucí uzavření nájemní smlouvy</t>
  </si>
  <si>
    <t>realizace, projektová dokumentace převzata od OSM</t>
  </si>
  <si>
    <t>poskytnutí investičního příspěvku</t>
  </si>
  <si>
    <t>akce převzata od OŠK</t>
  </si>
  <si>
    <t>realizace, akce převzata od OSM</t>
  </si>
  <si>
    <t>http://workspace/#page-78676-hospodareni-s-destovou-vodou-zs-a-ms-sromotovo-s-struhlovsko</t>
  </si>
  <si>
    <t>http://workspace/#page-78664-regenerace-paneloveho-sidliste-struhlovsko-ii-etapa-2-cast</t>
  </si>
  <si>
    <t>http://workspace/#page-91655-parkovaci-stani-v-ulici-jiriho-z-podebrad</t>
  </si>
  <si>
    <t>http://workspace/#page-93043-cyklovez</t>
  </si>
  <si>
    <t>http://workspace/#page-93045-uprava-masarykova-namesti-v-hranicich</t>
  </si>
  <si>
    <t>http://workspace/#page-82568-prechody-pro-chodce-ulice-hranicna-tr-cs-armady-u-bonveru-ulice-prikazy</t>
  </si>
  <si>
    <t>přechod u Bonveru, podmíněno získáním dotace</t>
  </si>
  <si>
    <t>http://workspace/#page-93047-regenerace-paneloveho-sidliste-kpt-jarose</t>
  </si>
  <si>
    <t>http://workspace/#page-93067-demolice-komina-domova-senioru-havarijni-stav</t>
  </si>
  <si>
    <t>http://workspace/#page-93069-oprava-objektu-byvale-marnice-na-hrbitove-v-drahotusich</t>
  </si>
  <si>
    <t>http://workspace/#page-93063-zelena-strecha-budovy-autobusoveho-nadrazi</t>
  </si>
  <si>
    <t>http://workspace/#page-93065-dopravni-hriste-vybaveni</t>
  </si>
  <si>
    <t>http://workspace/#page-79372-rekonstrukce-chodniku-csa</t>
  </si>
  <si>
    <t>http://workspace/#page-78682-rekonstrukce-chodniku-smetanovo-nabrezi-a-csa-po-krizovatku-u-motosina-projektova-dokumentace</t>
  </si>
  <si>
    <t>http://workspace/#page-78686-ochrana-pozemku-p-c-98-pred-zaplavami-z-potoku-ludina</t>
  </si>
  <si>
    <t>http://workspace/#page-82110-rekonstrukce-hriste-na-plazovy-volejbal-v-arealu-letniho-koupaliste</t>
  </si>
  <si>
    <t>http://workspace/#page-93071-oprava-ulice-komenskeho</t>
  </si>
  <si>
    <t>http://workspace/#page-91661-uprava-navsi-stredolesi</t>
  </si>
  <si>
    <t>http://workspace/#page-93054-regenerace-sidliste-pod-nemocnici</t>
  </si>
  <si>
    <t>http://workspace/#page-93074-kruhova-krizovatka-slavic</t>
  </si>
  <si>
    <t>http://workspace/#page-93080-kruhova-krizovatka-ulice-nadrazni</t>
  </si>
  <si>
    <t>http://workspace/#page-93076-polytechnicke-vzdelavani-drahotuse</t>
  </si>
  <si>
    <t>http://workspace/#page-93078-modernizace-zs-sromotovo</t>
  </si>
  <si>
    <t>http://workspace/#page-93092-oprava-kominu-pod-capim-hnizdem</t>
  </si>
  <si>
    <t>http://workspace/#page-93088-chodnik-ulice-alesova</t>
  </si>
  <si>
    <t>http://workspace/#page-78670-rybnik-kuchynka-odstraneni-havarijniho-stavu</t>
  </si>
  <si>
    <t>http://workspace/#page-93082-rekonstrukce-zidovskych-schodu</t>
  </si>
  <si>
    <t>Vydáno stavební povolení.</t>
  </si>
  <si>
    <t>Realizace, odbor sociálních věcí</t>
  </si>
  <si>
    <t>Restaurování sochy Jana Nepomuckému na nám. 8. května</t>
  </si>
  <si>
    <t>Restaurování kříže na tř. 1. máje</t>
  </si>
  <si>
    <t>http://workspace.mesto-hranice.cz/#page-93094-restaurovani-krize-na-tr-1-maje</t>
  </si>
  <si>
    <t>http://workspace.mesto-hranice.cz/#page-93097-restaurovani-sochy-jana-nepomuckemu-na-nam-8-kvetna</t>
  </si>
  <si>
    <t>PD vyhotovena a předána OI krealizaci akce v roce 2021</t>
  </si>
  <si>
    <t>nerealizováno</t>
  </si>
  <si>
    <t>PD vyhotovena, realizace akce čeká se na vhodný dotační titul</t>
  </si>
  <si>
    <t>v realizaci</t>
  </si>
  <si>
    <t>Akce přesunuta do roku 2021 - realizace podmíněna získáním dotace a rozhodnutím ZM o její realizaci</t>
  </si>
  <si>
    <t>Akce přesunuta do roku 2021 - nebylo ukončeno výběrové řízení</t>
  </si>
  <si>
    <t>PD vyhotovena, podána žádost o dotaci na demolici</t>
  </si>
  <si>
    <t>Patricipativní rozpočet - rekonstrukce hřiště na plážový volejbal</t>
  </si>
  <si>
    <t>Akce zrušena. Nevhodnost použití s ohledem na nově provedenou rekonstrukci kotelny.</t>
  </si>
  <si>
    <t>Probíhá výběr zhotovitele. Podmíněno získáním budovy do majetku.</t>
  </si>
  <si>
    <t>Dokončen stavebně historický průzkum a projekt stavebně technického průzkumu</t>
  </si>
  <si>
    <t>Variantní návrh možných opatření ke zklidnění dopravy v centru Hranic</t>
  </si>
  <si>
    <t>Čekalo se na kapacitu komptetentního zpracovatele (= úspora financí 80 %)</t>
  </si>
  <si>
    <t>O realizaci akce bylo rozhodnuto na přelomu roku 2020/2021. Probíhá příprava výběrového řízení na zhotovitele.</t>
  </si>
  <si>
    <t>Dokončeno z 95 %, dokončení po schválení PUMM a optimalizace MHD</t>
  </si>
  <si>
    <t>Pozastaveno do schválení PUMM. Vázáno na dokončení Plánu udržitelné městké mobility</t>
  </si>
  <si>
    <t>Pozastaveno do schválení PUMM. Vázáno na Plán udržitelné městké mobility</t>
  </si>
  <si>
    <t xml:space="preserve">Dokončení (schválení v ZM) v březnu 2O21. Plán udržitelné městské mobility (PUMM), výsledkem bude samostatný akční plán </t>
  </si>
  <si>
    <t>Nahrazení starého vozidla, které je nezpůsobilé provozu.</t>
  </si>
  <si>
    <t>Dopravní automobil pro JSDH Uhřínov</t>
  </si>
  <si>
    <t xml:space="preserve">Radar - Velká - elektroměr, elektropřípojka (délka 200m), betonová patka. </t>
  </si>
  <si>
    <t xml:space="preserve">Opravu zastávky zajistí spol. EKOLTES Hranice a.s. </t>
  </si>
  <si>
    <t>Navazuje zpracování PD v letech 2021–2022</t>
  </si>
  <si>
    <t>aktualizace studie z roku 2016 se zahrnutím potenciálních dotačních možností</t>
  </si>
  <si>
    <t>dokumentace pro výstavbu 3 zastávek dla Návrhu optimalizace MHD. (Celkem cca 15 zastávek, v roce 2020 zajištěna PD na první tři.)</t>
  </si>
  <si>
    <t>PD</t>
  </si>
  <si>
    <t>http://workspace.mesto-hranice.cz/#page-91613-splaskova-kanalizace-slavic-revize-variant-reseni-a-pd</t>
  </si>
  <si>
    <t>STP</t>
  </si>
  <si>
    <t>stavebně technické průzkumy hradeb a okolí jako nezbytný podklad k zadání PD; zadání vlastní PD v roce 2021 nebo 2022</t>
  </si>
  <si>
    <t>http://workspace.mesto-hranice.cz/#page-79146-hradebni-okruh-komenskeho-pd</t>
  </si>
  <si>
    <t>dokončeno výběrové řízení, podpis smlouvy 03/2021</t>
  </si>
  <si>
    <t>probíhá  výběrové řízení, podpis smlouvy 04/2021</t>
  </si>
  <si>
    <t>Smlouva podepsána 07/2020, dokončení I./2022</t>
  </si>
  <si>
    <t>Bytový dům Vrchlického 1466</t>
  </si>
  <si>
    <t>novostavba na místě demolované ubytovny</t>
  </si>
  <si>
    <t>Bytový dům Čechova 133</t>
  </si>
  <si>
    <t>studie využitelnosti (rozpor mezi náklady na upravy a údržbu a využitím)</t>
  </si>
  <si>
    <t>zadání</t>
  </si>
  <si>
    <t>Dopravní studie navazující na PUMM</t>
  </si>
  <si>
    <t>dopravní studie navazující na PUMM (třída 1. máje, parkování nemocnice,…)</t>
  </si>
  <si>
    <t>studie navazující na PUMM</t>
  </si>
  <si>
    <t>zadáno v roce 2020, náklad do 100 000 Kč</t>
  </si>
  <si>
    <t>Severovýchodní obchvat Hranic</t>
  </si>
  <si>
    <t>zadání PD</t>
  </si>
  <si>
    <t>podmíněno studií rekonstrukce vlakového nádraží (zajišťuje Správa železnic)</t>
  </si>
  <si>
    <t>definice zadán PD v návaznosti na obsah rekonstrukce vlakového nádraží (zajišťuje Správa železnic)</t>
  </si>
  <si>
    <t>pozastaveno do doby schválení změny UP okolních obcí; rozpočet redukován na 100 000 (Covid)</t>
  </si>
  <si>
    <r>
      <rPr>
        <sz val="10"/>
        <color rgb="FFFF0000"/>
        <rFont val="Calibri"/>
        <family val="2"/>
        <charset val="238"/>
        <scheme val="minor"/>
      </rPr>
      <t xml:space="preserve">Pozastaveno </t>
    </r>
    <r>
      <rPr>
        <sz val="10"/>
        <color theme="1"/>
        <rFont val="Calibri"/>
        <family val="2"/>
        <charset val="238"/>
        <scheme val="minor"/>
      </rPr>
      <t>do doby zpracování konceptu rekonstrukce nádraží Hranice na Moravě (zajišťuje Správa železnic).Podmíněno dohodou se SŽDC na koordinaci s rekonstrukcí nádraží; rozpočet redukován na 1 203 680 K4 (Covid)</t>
    </r>
  </si>
  <si>
    <t>podmíněno schválením změny UP obcí Střítež n. L. a Olšovec</t>
  </si>
  <si>
    <t>podmíněno schválením změny UP obce Olšovec</t>
  </si>
  <si>
    <t>Radary na měření rychlosti</t>
  </si>
  <si>
    <r>
      <t xml:space="preserve">Přístavba tělocvičny k ZŠ a MŠ Drahotuše - výběrové řízení </t>
    </r>
    <r>
      <rPr>
        <b/>
        <sz val="8"/>
        <rFont val="Calibri"/>
        <family val="2"/>
        <charset val="238"/>
        <scheme val="minor"/>
      </rPr>
      <t>(náklady na realizaci 72 500 000,- Kč, budova 49.300.000,- Kč, zpevněné plochy, parkoviště, veřejné osvětlení,  hospodaření s dešťovou vodnou, přípojky, terénní úpravy, demolice stávajících základů, přeložka NN, oplocení atd. 23.200.000,- Kč)</t>
    </r>
  </si>
  <si>
    <t>TERMÍN DOKONČENÍ 2021</t>
  </si>
  <si>
    <t>TERMÍN DOKONČENÍ 2020</t>
  </si>
  <si>
    <t>realizace VŘ</t>
  </si>
  <si>
    <t>http://workspace.mesto-hranice.cz/login/?token=page-76146-infoboxy-elektronicke-informacni-panely-a-uredni-desky</t>
  </si>
  <si>
    <t xml:space="preserve">Jedná se o projekt a žádost o dotaci Mikroregionu Hranicko, který pro své obce zajistí hromadný nákup těchto elektronických úředních desek s 95% dotací. </t>
  </si>
  <si>
    <t>Fotovoltaická elektrárna - PD</t>
  </si>
  <si>
    <t>Čeká se na rozhodnutí dotačního orgánu a v případě přidělení dotace bude akce realizována</t>
  </si>
  <si>
    <t>probíhá výběrové řízení</t>
  </si>
  <si>
    <t>zpracovává se PD</t>
  </si>
  <si>
    <t>Vybudování květnatých pásů na podporu biodiverzity</t>
  </si>
  <si>
    <t>Po zpracování projektu bude vyčkáno na vhodný dotační titul, na kterém je samotná realizace projektu závislá</t>
  </si>
  <si>
    <t>projekt</t>
  </si>
  <si>
    <t xml:space="preserve">Modernizace varných technologií a vzduchotechniky. Čeká se na vhodný dotační titul, poté bude zadáno zpracování podkladů dle požadavku konkrétní výzvy. </t>
  </si>
  <si>
    <t>zaslán příspěvek, vyučtování 30.6.2021</t>
  </si>
  <si>
    <t>změna realizace</t>
  </si>
  <si>
    <t xml:space="preserve">umístěny pouze nádoby na tříděný odpad </t>
  </si>
  <si>
    <t>Jedná se o kompletní projekt ke stavebnímu řízení (světelná signalizace). Tuto akci již dále řeší OI.</t>
  </si>
  <si>
    <t>termín prodloužen z důvodu koronaviru do 30.6.2021</t>
  </si>
  <si>
    <t>PD vyhotovena. Projekt podán na dotaci, realizace se předpokládá na podzim 2021. PD bude zpětně dotačně hrazena z 85%.</t>
  </si>
  <si>
    <t>ANO, ale pro SK</t>
  </si>
  <si>
    <t>ANO, ale pro TJ</t>
  </si>
  <si>
    <t>Zpracování projektové dokumentace bude probíhat i v roce 2021. Následně budou zpětně uhrazeny z dotace i náklady na PD ve výši 85%</t>
  </si>
  <si>
    <t>Akce ukončena - vydáno stavební povolení. Realizace čeká na přidělení dotaci, žádost již podána. Následně budou zpětně uhrazeny z dotace i náklady na PD ve výši 85%.</t>
  </si>
  <si>
    <t>Projektová dokumentace zpracována - podána žádost na stavební úřad. Následně budou zpětně uhrazeny z dotace i náklady na PD ve výši 85%</t>
  </si>
  <si>
    <t>V tuto chvíli se jedná pouze o záměr, který bude ještě projednán v ZM a následně teprve bude rozhodnuto o jeho případné realizaci. Bližší infomrace poskytne pan starosta.</t>
  </si>
  <si>
    <t>Projekt řeší předprostor kasáren na ulici ČSA a v ulici Wolkerova. Podána žádost o dotaci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</si>
</sst>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dd/mm/yy;@"/>
  </numFmts>
  <fonts count="2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rgb="FF22222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</cellStyleXfs>
  <cellXfs count="37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0" fillId="0" borderId="0" xfId="0" applyNumberFormat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2" borderId="2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applyBorder="1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0" fillId="2" borderId="0" xfId="0" applyFill="1"/>
    <xf numFmtId="0" fontId="0" fillId="9" borderId="1" xfId="0" applyFill="1" applyBorder="1" applyAlignment="1" applyProtection="1"/>
    <xf numFmtId="49" fontId="0" fillId="9" borderId="1" xfId="0" applyNumberForma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left" vertical="center" wrapText="1"/>
    </xf>
    <xf numFmtId="3" fontId="0" fillId="9" borderId="2" xfId="0" applyNumberFormat="1" applyFill="1" applyBorder="1" applyAlignment="1" applyProtection="1">
      <alignment horizontal="right" vertical="center" wrapText="1"/>
    </xf>
    <xf numFmtId="3" fontId="0" fillId="9" borderId="1" xfId="0" applyNumberFormat="1" applyFill="1" applyBorder="1" applyAlignment="1" applyProtection="1">
      <alignment horizontal="center" vertical="center" wrapText="1"/>
    </xf>
    <xf numFmtId="0" fontId="0" fillId="9" borderId="1" xfId="0" applyFill="1" applyBorder="1" applyAlignment="1" applyProtection="1">
      <alignment vertical="center" wrapText="1"/>
    </xf>
    <xf numFmtId="0" fontId="4" fillId="9" borderId="1" xfId="0" applyFont="1" applyFill="1" applyBorder="1" applyAlignment="1" applyProtection="1">
      <alignment horizontal="left" vertical="center" wrapText="1"/>
    </xf>
    <xf numFmtId="3" fontId="5" fillId="9" borderId="2" xfId="0" applyNumberFormat="1" applyFont="1" applyFill="1" applyBorder="1" applyAlignment="1" applyProtection="1">
      <alignment horizontal="right" vertical="center" wrapText="1"/>
    </xf>
    <xf numFmtId="3" fontId="5" fillId="9" borderId="1" xfId="0" applyNumberFormat="1" applyFont="1" applyFill="1" applyBorder="1" applyAlignment="1" applyProtection="1">
      <alignment horizontal="center" vertical="center" wrapText="1"/>
    </xf>
    <xf numFmtId="0" fontId="4" fillId="9" borderId="2" xfId="0" applyFont="1" applyFill="1" applyBorder="1" applyAlignment="1" applyProtection="1">
      <alignment horizontal="left" vertical="center" wrapText="1"/>
    </xf>
    <xf numFmtId="0" fontId="2" fillId="9" borderId="2" xfId="0" applyFont="1" applyFill="1" applyBorder="1" applyAlignment="1" applyProtection="1">
      <alignment horizontal="left" vertical="center" wrapText="1"/>
    </xf>
    <xf numFmtId="49" fontId="5" fillId="9" borderId="1" xfId="0" applyNumberFormat="1" applyFont="1" applyFill="1" applyBorder="1" applyAlignment="1" applyProtection="1">
      <alignment horizontal="center" vertical="center"/>
    </xf>
    <xf numFmtId="0" fontId="0" fillId="10" borderId="1" xfId="0" applyFont="1" applyFill="1" applyBorder="1" applyProtection="1"/>
    <xf numFmtId="3" fontId="5" fillId="9" borderId="1" xfId="0" applyNumberFormat="1" applyFont="1" applyFill="1" applyBorder="1" applyAlignment="1" applyProtection="1">
      <alignment horizontal="right" vertical="center" wrapText="1"/>
    </xf>
    <xf numFmtId="3" fontId="0" fillId="9" borderId="1" xfId="0" applyNumberFormat="1" applyFill="1" applyBorder="1" applyAlignment="1" applyProtection="1">
      <alignment horizontal="right" vertical="center" wrapText="1"/>
    </xf>
    <xf numFmtId="0" fontId="2" fillId="9" borderId="1" xfId="0" applyFont="1" applyFill="1" applyBorder="1" applyAlignment="1" applyProtection="1">
      <alignment wrapText="1"/>
    </xf>
    <xf numFmtId="0" fontId="4" fillId="9" borderId="1" xfId="0" applyFont="1" applyFill="1" applyBorder="1" applyAlignment="1" applyProtection="1">
      <alignment vertical="center" wrapText="1"/>
    </xf>
    <xf numFmtId="3" fontId="5" fillId="9" borderId="1" xfId="0" applyNumberFormat="1" applyFont="1" applyFill="1" applyBorder="1" applyAlignment="1" applyProtection="1">
      <alignment horizontal="right"/>
    </xf>
    <xf numFmtId="0" fontId="0" fillId="9" borderId="0" xfId="0" applyFill="1"/>
    <xf numFmtId="0" fontId="0" fillId="9" borderId="0" xfId="0" applyFill="1" applyAlignment="1">
      <alignment horizontal="center" vertical="center"/>
    </xf>
    <xf numFmtId="3" fontId="0" fillId="9" borderId="0" xfId="0" applyNumberFormat="1" applyFill="1"/>
    <xf numFmtId="0" fontId="0" fillId="9" borderId="0" xfId="0" applyFill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8" fillId="11" borderId="1" xfId="0" applyFont="1" applyFill="1" applyBorder="1" applyAlignment="1" applyProtection="1">
      <alignment horizontal="left" vertical="center" wrapText="1"/>
      <protection locked="0"/>
    </xf>
    <xf numFmtId="0" fontId="0" fillId="9" borderId="0" xfId="0" applyFill="1" applyProtection="1">
      <protection locked="0"/>
    </xf>
    <xf numFmtId="0" fontId="0" fillId="9" borderId="1" xfId="0" applyFill="1" applyBorder="1" applyAlignment="1" applyProtection="1">
      <alignment horizontal="left"/>
    </xf>
    <xf numFmtId="0" fontId="0" fillId="9" borderId="1" xfId="0" applyFill="1" applyBorder="1" applyAlignment="1" applyProtection="1">
      <alignment horizontal="center" vertical="center"/>
    </xf>
    <xf numFmtId="0" fontId="0" fillId="9" borderId="8" xfId="0" applyFill="1" applyBorder="1" applyAlignment="1" applyProtection="1">
      <alignment horizontal="center" vertical="center"/>
    </xf>
    <xf numFmtId="0" fontId="0" fillId="7" borderId="8" xfId="0" applyFill="1" applyBorder="1" applyAlignment="1" applyProtection="1">
      <alignment horizontal="center" vertical="center"/>
    </xf>
    <xf numFmtId="0" fontId="0" fillId="9" borderId="2" xfId="0" applyFill="1" applyBorder="1" applyAlignment="1" applyProtection="1">
      <alignment horizontal="left"/>
    </xf>
    <xf numFmtId="0" fontId="0" fillId="9" borderId="2" xfId="0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 wrapText="1"/>
    </xf>
    <xf numFmtId="0" fontId="0" fillId="9" borderId="2" xfId="0" applyFill="1" applyBorder="1" applyAlignment="1" applyProtection="1">
      <alignment horizontal="center" vertical="center" wrapText="1"/>
    </xf>
    <xf numFmtId="0" fontId="0" fillId="9" borderId="5" xfId="0" applyFill="1" applyBorder="1" applyAlignment="1" applyProtection="1">
      <alignment horizontal="center" vertical="center"/>
    </xf>
    <xf numFmtId="0" fontId="0" fillId="7" borderId="5" xfId="0" applyFill="1" applyBorder="1" applyAlignment="1" applyProtection="1">
      <alignment horizontal="center" vertical="center"/>
    </xf>
    <xf numFmtId="0" fontId="0" fillId="9" borderId="2" xfId="0" applyFill="1" applyBorder="1" applyAlignment="1" applyProtection="1">
      <alignment horizontal="left" vertical="center" wrapText="1"/>
    </xf>
    <xf numFmtId="0" fontId="5" fillId="9" borderId="1" xfId="0" applyFont="1" applyFill="1" applyBorder="1" applyAlignment="1" applyProtection="1">
      <alignment horizontal="center" vertical="center" wrapText="1"/>
    </xf>
    <xf numFmtId="0" fontId="5" fillId="9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0" fontId="0" fillId="9" borderId="13" xfId="0" applyFill="1" applyBorder="1" applyAlignment="1" applyProtection="1">
      <alignment horizontal="center" vertical="center" wrapText="1"/>
    </xf>
    <xf numFmtId="0" fontId="0" fillId="9" borderId="13" xfId="0" applyFill="1" applyBorder="1" applyAlignment="1" applyProtection="1">
      <alignment horizontal="center" vertical="center"/>
    </xf>
    <xf numFmtId="0" fontId="0" fillId="7" borderId="13" xfId="0" applyFill="1" applyBorder="1" applyAlignment="1" applyProtection="1">
      <alignment horizontal="center" vertical="center"/>
    </xf>
    <xf numFmtId="17" fontId="5" fillId="9" borderId="1" xfId="0" applyNumberFormat="1" applyFont="1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left" vertical="center" wrapText="1"/>
    </xf>
    <xf numFmtId="49" fontId="6" fillId="9" borderId="1" xfId="0" applyNumberFormat="1" applyFont="1" applyFill="1" applyBorder="1" applyAlignment="1" applyProtection="1">
      <alignment horizontal="center" vertical="center"/>
    </xf>
    <xf numFmtId="0" fontId="0" fillId="9" borderId="3" xfId="0" applyFill="1" applyBorder="1" applyAlignment="1" applyProtection="1">
      <alignment horizontal="left" vertical="center" wrapText="1"/>
    </xf>
    <xf numFmtId="49" fontId="0" fillId="9" borderId="1" xfId="0" applyNumberFormat="1" applyFont="1" applyFill="1" applyBorder="1" applyAlignment="1" applyProtection="1">
      <alignment horizontal="center" vertical="center"/>
    </xf>
    <xf numFmtId="0" fontId="0" fillId="9" borderId="3" xfId="0" applyFill="1" applyBorder="1" applyAlignment="1" applyProtection="1">
      <alignment horizontal="left"/>
    </xf>
    <xf numFmtId="49" fontId="0" fillId="9" borderId="1" xfId="0" applyNumberFormat="1" applyFill="1" applyBorder="1" applyAlignment="1" applyProtection="1">
      <alignment horizontal="center" vertical="center" wrapText="1"/>
    </xf>
    <xf numFmtId="0" fontId="0" fillId="10" borderId="11" xfId="0" applyFont="1" applyFill="1" applyBorder="1" applyProtection="1"/>
    <xf numFmtId="0" fontId="0" fillId="9" borderId="11" xfId="0" applyFill="1" applyBorder="1" applyAlignment="1" applyProtection="1">
      <alignment horizontal="left" vertical="center" wrapText="1"/>
    </xf>
    <xf numFmtId="0" fontId="0" fillId="7" borderId="1" xfId="0" applyFill="1" applyBorder="1" applyAlignment="1" applyProtection="1">
      <alignment horizontal="center" vertical="center"/>
    </xf>
    <xf numFmtId="0" fontId="0" fillId="9" borderId="11" xfId="0" applyFill="1" applyBorder="1" applyAlignment="1" applyProtection="1">
      <alignment horizontal="left"/>
    </xf>
    <xf numFmtId="49" fontId="0" fillId="9" borderId="2" xfId="0" applyNumberFormat="1" applyFill="1" applyBorder="1" applyProtection="1"/>
    <xf numFmtId="164" fontId="0" fillId="9" borderId="2" xfId="0" applyNumberFormat="1" applyFill="1" applyBorder="1" applyAlignment="1" applyProtection="1">
      <alignment horizontal="center" vertical="center"/>
    </xf>
    <xf numFmtId="14" fontId="0" fillId="9" borderId="2" xfId="0" applyNumberFormat="1" applyFill="1" applyBorder="1" applyAlignment="1" applyProtection="1">
      <alignment horizontal="center" vertical="center"/>
    </xf>
    <xf numFmtId="17" fontId="0" fillId="9" borderId="2" xfId="0" applyNumberFormat="1" applyFill="1" applyBorder="1" applyAlignment="1" applyProtection="1">
      <alignment horizontal="center" vertical="center"/>
    </xf>
    <xf numFmtId="0" fontId="13" fillId="9" borderId="1" xfId="0" applyFont="1" applyFill="1" applyBorder="1" applyAlignment="1" applyProtection="1">
      <alignment vertical="center" wrapText="1"/>
    </xf>
    <xf numFmtId="3" fontId="12" fillId="9" borderId="1" xfId="0" applyNumberFormat="1" applyFont="1" applyFill="1" applyBorder="1" applyAlignment="1" applyProtection="1">
      <alignment horizontal="right" vertical="center"/>
    </xf>
    <xf numFmtId="0" fontId="5" fillId="9" borderId="1" xfId="0" applyFont="1" applyFill="1" applyBorder="1" applyAlignment="1" applyProtection="1">
      <alignment vertical="center" wrapText="1"/>
    </xf>
    <xf numFmtId="0" fontId="5" fillId="9" borderId="11" xfId="0" applyFont="1" applyFill="1" applyBorder="1" applyAlignment="1" applyProtection="1">
      <alignment horizontal="left" vertical="center" wrapText="1"/>
    </xf>
    <xf numFmtId="0" fontId="9" fillId="9" borderId="1" xfId="0" applyFont="1" applyFill="1" applyBorder="1" applyAlignment="1" applyProtection="1">
      <alignment vertical="center" wrapText="1"/>
    </xf>
    <xf numFmtId="3" fontId="11" fillId="9" borderId="1" xfId="0" applyNumberFormat="1" applyFont="1" applyFill="1" applyBorder="1" applyAlignment="1" applyProtection="1">
      <alignment horizontal="right" vertical="center"/>
    </xf>
    <xf numFmtId="0" fontId="5" fillId="9" borderId="1" xfId="0" applyFont="1" applyFill="1" applyBorder="1" applyAlignment="1" applyProtection="1">
      <alignment horizontal="left" vertical="center" wrapText="1"/>
    </xf>
    <xf numFmtId="0" fontId="0" fillId="9" borderId="1" xfId="0" applyFill="1" applyBorder="1" applyProtection="1"/>
    <xf numFmtId="0" fontId="0" fillId="7" borderId="1" xfId="0" applyFill="1" applyBorder="1" applyProtection="1"/>
    <xf numFmtId="17" fontId="0" fillId="9" borderId="1" xfId="0" applyNumberFormat="1" applyFill="1" applyBorder="1" applyAlignment="1" applyProtection="1">
      <alignment horizontal="center" vertical="center"/>
    </xf>
    <xf numFmtId="14" fontId="0" fillId="9" borderId="1" xfId="0" applyNumberFormat="1" applyFill="1" applyBorder="1" applyAlignment="1" applyProtection="1">
      <alignment horizontal="center" vertical="center"/>
    </xf>
    <xf numFmtId="3" fontId="11" fillId="9" borderId="1" xfId="0" applyNumberFormat="1" applyFont="1" applyFill="1" applyBorder="1" applyAlignment="1" applyProtection="1">
      <alignment vertical="center"/>
    </xf>
    <xf numFmtId="16" fontId="0" fillId="9" borderId="1" xfId="0" applyNumberFormat="1" applyFill="1" applyBorder="1" applyAlignment="1" applyProtection="1">
      <alignment horizontal="center" vertical="center"/>
    </xf>
    <xf numFmtId="0" fontId="13" fillId="9" borderId="1" xfId="0" applyFont="1" applyFill="1" applyBorder="1" applyAlignment="1" applyProtection="1">
      <alignment vertical="center"/>
    </xf>
    <xf numFmtId="3" fontId="12" fillId="9" borderId="1" xfId="3" applyNumberFormat="1" applyFont="1" applyFill="1" applyBorder="1" applyAlignment="1" applyProtection="1">
      <alignment horizontal="right" vertical="center"/>
    </xf>
    <xf numFmtId="0" fontId="9" fillId="9" borderId="1" xfId="2" applyFont="1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vertical="center" wrapText="1"/>
    </xf>
    <xf numFmtId="0" fontId="0" fillId="5" borderId="2" xfId="0" applyFill="1" applyBorder="1" applyAlignment="1" applyProtection="1">
      <alignment horizontal="left" vertical="center" wrapText="1"/>
    </xf>
    <xf numFmtId="49" fontId="0" fillId="5" borderId="1" xfId="0" applyNumberForma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left" vertical="center" wrapText="1"/>
    </xf>
    <xf numFmtId="3" fontId="2" fillId="5" borderId="2" xfId="0" applyNumberFormat="1" applyFont="1" applyFill="1" applyBorder="1" applyAlignment="1" applyProtection="1">
      <alignment horizontal="right" vertical="center" wrapText="1"/>
    </xf>
    <xf numFmtId="3" fontId="0" fillId="5" borderId="1" xfId="0" applyNumberForma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</xf>
    <xf numFmtId="49" fontId="0" fillId="9" borderId="2" xfId="0" applyNumberFormat="1" applyFont="1" applyFill="1" applyBorder="1" applyAlignment="1" applyProtection="1">
      <alignment horizontal="center" vertical="center"/>
    </xf>
    <xf numFmtId="49" fontId="0" fillId="9" borderId="2" xfId="0" applyNumberForma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7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7" xfId="0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0" fillId="7" borderId="2" xfId="0" applyFill="1" applyBorder="1" applyAlignment="1" applyProtection="1">
      <alignment horizontal="center" vertical="center" wrapText="1" shrinkToFit="1"/>
    </xf>
    <xf numFmtId="3" fontId="0" fillId="7" borderId="8" xfId="0" applyNumberFormat="1" applyFill="1" applyBorder="1" applyAlignment="1" applyProtection="1">
      <alignment horizontal="center" vertical="center"/>
    </xf>
    <xf numFmtId="3" fontId="0" fillId="7" borderId="2" xfId="0" applyNumberForma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 wrapText="1"/>
    </xf>
    <xf numFmtId="3" fontId="0" fillId="7" borderId="5" xfId="0" applyNumberFormat="1" applyFill="1" applyBorder="1" applyAlignment="1" applyProtection="1">
      <alignment horizontal="center" vertical="center"/>
    </xf>
    <xf numFmtId="3" fontId="5" fillId="7" borderId="1" xfId="0" applyNumberFormat="1" applyFont="1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/>
    </xf>
    <xf numFmtId="3" fontId="0" fillId="7" borderId="1" xfId="0" applyNumberFormat="1" applyFill="1" applyBorder="1" applyAlignment="1" applyProtection="1">
      <alignment horizontal="center" vertical="center"/>
    </xf>
    <xf numFmtId="0" fontId="0" fillId="9" borderId="2" xfId="0" applyFill="1" applyBorder="1" applyProtection="1"/>
    <xf numFmtId="3" fontId="12" fillId="9" borderId="2" xfId="0" applyNumberFormat="1" applyFont="1" applyFill="1" applyBorder="1" applyAlignment="1" applyProtection="1">
      <alignment horizontal="right" vertical="center"/>
    </xf>
    <xf numFmtId="0" fontId="9" fillId="9" borderId="1" xfId="2" applyFont="1" applyFill="1" applyBorder="1" applyAlignment="1" applyProtection="1">
      <alignment horizontal="left" vertical="center" wrapText="1"/>
    </xf>
    <xf numFmtId="0" fontId="0" fillId="7" borderId="0" xfId="0" applyFill="1" applyAlignment="1" applyProtection="1">
      <alignment horizontal="center"/>
    </xf>
    <xf numFmtId="0" fontId="0" fillId="7" borderId="2" xfId="0" applyFill="1" applyBorder="1" applyAlignment="1" applyProtection="1">
      <alignment horizontal="center"/>
    </xf>
    <xf numFmtId="3" fontId="0" fillId="7" borderId="1" xfId="0" applyNumberFormat="1" applyFill="1" applyBorder="1" applyAlignment="1" applyProtection="1">
      <alignment horizontal="center"/>
    </xf>
    <xf numFmtId="3" fontId="0" fillId="7" borderId="2" xfId="0" applyNumberFormat="1" applyFill="1" applyBorder="1" applyAlignment="1" applyProtection="1">
      <alignment horizontal="center"/>
    </xf>
    <xf numFmtId="0" fontId="0" fillId="7" borderId="2" xfId="0" applyFill="1" applyBorder="1" applyAlignment="1" applyProtection="1">
      <alignment horizontal="center" vertical="center" wrapText="1"/>
    </xf>
    <xf numFmtId="4" fontId="0" fillId="7" borderId="1" xfId="0" applyNumberFormat="1" applyFill="1" applyBorder="1" applyAlignment="1" applyProtection="1">
      <alignment horizontal="center" vertical="center"/>
    </xf>
    <xf numFmtId="4" fontId="0" fillId="7" borderId="2" xfId="0" applyNumberFormat="1" applyFill="1" applyBorder="1" applyAlignment="1" applyProtection="1">
      <alignment horizontal="center" vertical="center"/>
    </xf>
    <xf numFmtId="0" fontId="24" fillId="9" borderId="8" xfId="0" applyFont="1" applyFill="1" applyBorder="1" applyAlignment="1" applyProtection="1">
      <alignment horizontal="center" vertical="center"/>
    </xf>
    <xf numFmtId="0" fontId="24" fillId="9" borderId="2" xfId="0" applyFont="1" applyFill="1" applyBorder="1" applyAlignment="1" applyProtection="1">
      <alignment horizontal="center" vertical="center" wrapText="1" shrinkToFit="1"/>
    </xf>
    <xf numFmtId="0" fontId="24" fillId="9" borderId="2" xfId="0" applyFont="1" applyFill="1" applyBorder="1" applyAlignment="1" applyProtection="1">
      <alignment horizontal="center" vertical="center" wrapText="1"/>
    </xf>
    <xf numFmtId="0" fontId="24" fillId="9" borderId="5" xfId="0" applyFont="1" applyFill="1" applyBorder="1" applyAlignment="1" applyProtection="1">
      <alignment horizontal="center" vertical="center" wrapText="1"/>
    </xf>
    <xf numFmtId="0" fontId="25" fillId="9" borderId="1" xfId="0" applyFont="1" applyFill="1" applyBorder="1" applyAlignment="1" applyProtection="1">
      <alignment horizontal="center" vertical="center" wrapText="1"/>
    </xf>
    <xf numFmtId="0" fontId="24" fillId="9" borderId="13" xfId="0" applyFont="1" applyFill="1" applyBorder="1" applyAlignment="1" applyProtection="1">
      <alignment horizontal="center" vertical="center" wrapText="1"/>
    </xf>
    <xf numFmtId="0" fontId="23" fillId="9" borderId="8" xfId="0" applyFont="1" applyFill="1" applyBorder="1" applyAlignment="1" applyProtection="1">
      <alignment horizontal="center" vertical="center" wrapText="1"/>
    </xf>
    <xf numFmtId="0" fontId="24" fillId="9" borderId="8" xfId="0" applyFont="1" applyFill="1" applyBorder="1" applyAlignment="1" applyProtection="1">
      <alignment horizontal="center" vertical="center" wrapText="1"/>
    </xf>
    <xf numFmtId="0" fontId="24" fillId="9" borderId="2" xfId="0" applyFont="1" applyFill="1" applyBorder="1" applyAlignment="1" applyProtection="1">
      <alignment horizontal="center" vertical="center"/>
    </xf>
    <xf numFmtId="0" fontId="24" fillId="9" borderId="1" xfId="0" applyFont="1" applyFill="1" applyBorder="1" applyAlignment="1" applyProtection="1">
      <alignment horizontal="center" vertical="center"/>
    </xf>
    <xf numFmtId="0" fontId="23" fillId="9" borderId="1" xfId="0" applyFont="1" applyFill="1" applyBorder="1" applyAlignment="1" applyProtection="1">
      <alignment horizontal="center" vertical="center" wrapText="1"/>
    </xf>
    <xf numFmtId="0" fontId="23" fillId="9" borderId="2" xfId="0" applyFont="1" applyFill="1" applyBorder="1" applyAlignment="1" applyProtection="1">
      <alignment horizontal="center" vertical="center" wrapText="1"/>
    </xf>
    <xf numFmtId="0" fontId="24" fillId="9" borderId="1" xfId="0" applyFont="1" applyFill="1" applyBorder="1" applyAlignment="1" applyProtection="1">
      <alignment horizontal="center" vertical="center" wrapText="1"/>
    </xf>
    <xf numFmtId="0" fontId="24" fillId="9" borderId="1" xfId="0" applyFont="1" applyFill="1" applyBorder="1" applyAlignment="1" applyProtection="1">
      <alignment horizontal="center" wrapText="1"/>
    </xf>
    <xf numFmtId="0" fontId="23" fillId="9" borderId="1" xfId="0" applyFont="1" applyFill="1" applyBorder="1" applyAlignment="1" applyProtection="1">
      <alignment horizontal="center" wrapText="1"/>
    </xf>
    <xf numFmtId="0" fontId="24" fillId="9" borderId="1" xfId="0" applyFont="1" applyFill="1" applyBorder="1" applyAlignment="1" applyProtection="1">
      <alignment horizontal="center"/>
    </xf>
    <xf numFmtId="0" fontId="25" fillId="9" borderId="1" xfId="0" applyFont="1" applyFill="1" applyBorder="1" applyAlignment="1" applyProtection="1">
      <alignment horizontal="center" wrapText="1"/>
    </xf>
    <xf numFmtId="0" fontId="24" fillId="9" borderId="1" xfId="0" applyFont="1" applyFill="1" applyBorder="1" applyAlignment="1" applyProtection="1">
      <alignment horizontal="center" wrapText="1" shrinkToFit="1"/>
    </xf>
    <xf numFmtId="0" fontId="24" fillId="9" borderId="2" xfId="0" applyFont="1" applyFill="1" applyBorder="1" applyAlignment="1" applyProtection="1">
      <alignment horizontal="center" wrapText="1"/>
    </xf>
    <xf numFmtId="0" fontId="24" fillId="5" borderId="2" xfId="0" applyFont="1" applyFill="1" applyBorder="1" applyAlignment="1" applyProtection="1">
      <alignment horizontal="center" vertical="center"/>
    </xf>
    <xf numFmtId="0" fontId="24" fillId="9" borderId="0" xfId="0" applyFont="1" applyFill="1" applyAlignment="1">
      <alignment horizontal="center"/>
    </xf>
    <xf numFmtId="0" fontId="8" fillId="11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wrapText="1"/>
    </xf>
    <xf numFmtId="0" fontId="0" fillId="7" borderId="0" xfId="0" applyFill="1"/>
    <xf numFmtId="0" fontId="4" fillId="9" borderId="2" xfId="0" applyFont="1" applyFill="1" applyBorder="1" applyAlignment="1" applyProtection="1">
      <alignment vertical="center" wrapText="1"/>
    </xf>
    <xf numFmtId="0" fontId="4" fillId="9" borderId="8" xfId="0" applyFont="1" applyFill="1" applyBorder="1" applyAlignment="1" applyProtection="1">
      <alignment vertical="center" wrapText="1"/>
    </xf>
    <xf numFmtId="0" fontId="24" fillId="0" borderId="0" xfId="0" applyFont="1" applyAlignment="1">
      <alignment wrapText="1"/>
    </xf>
    <xf numFmtId="0" fontId="0" fillId="2" borderId="1" xfId="0" applyFill="1" applyBorder="1"/>
    <xf numFmtId="49" fontId="0" fillId="0" borderId="0" xfId="0" applyNumberFormat="1" applyAlignment="1">
      <alignment horizontal="center" vertical="center"/>
    </xf>
    <xf numFmtId="0" fontId="5" fillId="7" borderId="1" xfId="0" applyFont="1" applyFill="1" applyBorder="1" applyAlignment="1" applyProtection="1">
      <alignment horizontal="center"/>
    </xf>
    <xf numFmtId="0" fontId="23" fillId="11" borderId="1" xfId="0" applyFont="1" applyFill="1" applyBorder="1" applyAlignment="1" applyProtection="1">
      <alignment horizontal="center" vertical="center"/>
      <protection locked="0"/>
    </xf>
    <xf numFmtId="0" fontId="23" fillId="11" borderId="1" xfId="0" applyFont="1" applyFill="1" applyBorder="1" applyAlignment="1" applyProtection="1">
      <alignment horizontal="center" vertical="center" wrapText="1"/>
      <protection locked="0"/>
    </xf>
    <xf numFmtId="49" fontId="23" fillId="11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1" xfId="0" applyFont="1" applyFill="1" applyBorder="1" applyProtection="1"/>
    <xf numFmtId="0" fontId="0" fillId="9" borderId="1" xfId="0" applyFont="1" applyFill="1" applyBorder="1" applyAlignment="1" applyProtection="1">
      <alignment horizontal="center" vertical="center"/>
    </xf>
    <xf numFmtId="49" fontId="0" fillId="9" borderId="1" xfId="0" applyNumberFormat="1" applyFont="1" applyFill="1" applyBorder="1" applyAlignment="1" applyProtection="1">
      <alignment horizontal="center"/>
    </xf>
    <xf numFmtId="3" fontId="0" fillId="9" borderId="1" xfId="0" applyNumberFormat="1" applyFont="1" applyFill="1" applyBorder="1" applyAlignment="1" applyProtection="1">
      <alignment horizontal="center" vertical="center"/>
    </xf>
    <xf numFmtId="0" fontId="0" fillId="7" borderId="1" xfId="0" applyFont="1" applyFill="1" applyBorder="1" applyProtection="1"/>
    <xf numFmtId="0" fontId="24" fillId="9" borderId="1" xfId="0" applyFont="1" applyFill="1" applyBorder="1" applyAlignment="1" applyProtection="1">
      <alignment wrapText="1"/>
    </xf>
    <xf numFmtId="0" fontId="1" fillId="9" borderId="1" xfId="1" applyFill="1" applyBorder="1" applyAlignment="1" applyProtection="1">
      <alignment wrapText="1"/>
    </xf>
    <xf numFmtId="49" fontId="0" fillId="9" borderId="0" xfId="0" applyNumberFormat="1" applyFill="1" applyAlignment="1" applyProtection="1">
      <alignment horizontal="center"/>
    </xf>
    <xf numFmtId="0" fontId="0" fillId="9" borderId="1" xfId="0" applyFont="1" applyFill="1" applyBorder="1" applyAlignment="1" applyProtection="1">
      <alignment horizontal="center"/>
    </xf>
    <xf numFmtId="0" fontId="0" fillId="9" borderId="1" xfId="0" applyFont="1" applyFill="1" applyBorder="1" applyAlignment="1" applyProtection="1">
      <alignment wrapText="1"/>
    </xf>
    <xf numFmtId="0" fontId="2" fillId="9" borderId="1" xfId="0" applyFont="1" applyFill="1" applyBorder="1" applyProtection="1"/>
    <xf numFmtId="0" fontId="24" fillId="9" borderId="0" xfId="0" applyFont="1" applyFill="1" applyAlignment="1" applyProtection="1">
      <alignment vertical="center" wrapText="1"/>
    </xf>
    <xf numFmtId="0" fontId="0" fillId="9" borderId="1" xfId="0" applyFont="1" applyFill="1" applyBorder="1" applyAlignment="1" applyProtection="1">
      <alignment vertical="center" wrapText="1"/>
    </xf>
    <xf numFmtId="0" fontId="0" fillId="9" borderId="1" xfId="0" applyFont="1" applyFill="1" applyBorder="1" applyAlignment="1" applyProtection="1">
      <alignment horizontal="left" vertical="center" wrapText="1"/>
    </xf>
    <xf numFmtId="3" fontId="0" fillId="9" borderId="2" xfId="0" applyNumberFormat="1" applyFont="1" applyFill="1" applyBorder="1" applyAlignment="1" applyProtection="1">
      <alignment horizontal="center" vertical="center" wrapText="1"/>
    </xf>
    <xf numFmtId="3" fontId="5" fillId="9" borderId="2" xfId="0" applyNumberFormat="1" applyFont="1" applyFill="1" applyBorder="1" applyAlignment="1" applyProtection="1">
      <alignment horizontal="center" vertical="center"/>
    </xf>
    <xf numFmtId="0" fontId="5" fillId="9" borderId="1" xfId="0" applyFont="1" applyFill="1" applyBorder="1" applyAlignment="1" applyProtection="1"/>
    <xf numFmtId="0" fontId="5" fillId="9" borderId="1" xfId="0" applyFont="1" applyFill="1" applyBorder="1" applyAlignment="1" applyProtection="1">
      <alignment horizontal="left"/>
    </xf>
    <xf numFmtId="3" fontId="5" fillId="9" borderId="2" xfId="0" applyNumberFormat="1" applyFont="1" applyFill="1" applyBorder="1" applyAlignment="1" applyProtection="1">
      <alignment horizontal="center" vertical="center" wrapText="1"/>
    </xf>
    <xf numFmtId="0" fontId="0" fillId="9" borderId="7" xfId="0" applyFont="1" applyFill="1" applyBorder="1" applyAlignment="1" applyProtection="1">
      <alignment vertical="center" wrapText="1"/>
    </xf>
    <xf numFmtId="0" fontId="0" fillId="9" borderId="9" xfId="0" applyFont="1" applyFill="1" applyBorder="1" applyAlignment="1" applyProtection="1">
      <alignment horizontal="left" vertical="center" wrapText="1"/>
    </xf>
    <xf numFmtId="49" fontId="5" fillId="9" borderId="7" xfId="0" applyNumberFormat="1" applyFont="1" applyFill="1" applyBorder="1" applyAlignment="1" applyProtection="1">
      <alignment horizontal="center" vertical="center"/>
    </xf>
    <xf numFmtId="3" fontId="0" fillId="9" borderId="8" xfId="0" applyNumberFormat="1" applyFont="1" applyFill="1" applyBorder="1" applyAlignment="1" applyProtection="1">
      <alignment horizontal="center" vertical="center" wrapText="1"/>
    </xf>
    <xf numFmtId="3" fontId="5" fillId="9" borderId="7" xfId="0" applyNumberFormat="1" applyFont="1" applyFill="1" applyBorder="1" applyAlignment="1" applyProtection="1">
      <alignment horizontal="center" vertical="center" wrapText="1"/>
    </xf>
    <xf numFmtId="0" fontId="5" fillId="9" borderId="7" xfId="0" applyFont="1" applyFill="1" applyBorder="1" applyAlignment="1" applyProtection="1">
      <alignment horizontal="center" vertical="center" wrapText="1"/>
    </xf>
    <xf numFmtId="0" fontId="5" fillId="9" borderId="3" xfId="0" applyFont="1" applyFill="1" applyBorder="1" applyAlignment="1" applyProtection="1">
      <alignment horizontal="left"/>
    </xf>
    <xf numFmtId="0" fontId="4" fillId="9" borderId="1" xfId="0" applyFont="1" applyFill="1" applyBorder="1" applyAlignment="1" applyProtection="1">
      <alignment wrapText="1"/>
    </xf>
    <xf numFmtId="3" fontId="0" fillId="9" borderId="1" xfId="0" applyNumberFormat="1" applyFont="1" applyFill="1" applyBorder="1" applyAlignment="1" applyProtection="1">
      <alignment horizontal="center" vertical="center" wrapText="1"/>
    </xf>
    <xf numFmtId="0" fontId="0" fillId="9" borderId="3" xfId="0" applyFont="1" applyFill="1" applyBorder="1" applyAlignment="1" applyProtection="1">
      <alignment horizontal="left" vertical="center" wrapText="1"/>
    </xf>
    <xf numFmtId="0" fontId="0" fillId="9" borderId="1" xfId="0" applyFont="1" applyFill="1" applyBorder="1" applyAlignment="1" applyProtection="1">
      <alignment horizontal="center" vertical="center" wrapText="1"/>
    </xf>
    <xf numFmtId="0" fontId="1" fillId="9" borderId="0" xfId="1" applyFill="1" applyProtection="1"/>
    <xf numFmtId="0" fontId="5" fillId="9" borderId="11" xfId="0" applyFont="1" applyFill="1" applyBorder="1" applyAlignment="1" applyProtection="1">
      <alignment horizontal="center" vertical="center" wrapText="1"/>
    </xf>
    <xf numFmtId="0" fontId="0" fillId="9" borderId="11" xfId="0" applyFont="1" applyFill="1" applyBorder="1" applyAlignment="1" applyProtection="1">
      <alignment horizontal="left" vertical="center" wrapText="1"/>
    </xf>
    <xf numFmtId="0" fontId="5" fillId="10" borderId="1" xfId="0" applyFont="1" applyFill="1" applyBorder="1" applyProtection="1"/>
    <xf numFmtId="0" fontId="5" fillId="10" borderId="11" xfId="0" applyFont="1" applyFill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 shrinkToFit="1"/>
    </xf>
    <xf numFmtId="3" fontId="0" fillId="7" borderId="1" xfId="0" applyNumberFormat="1" applyFont="1" applyFill="1" applyBorder="1" applyAlignment="1" applyProtection="1">
      <alignment vertical="center"/>
    </xf>
    <xf numFmtId="0" fontId="4" fillId="9" borderId="2" xfId="0" applyFont="1" applyFill="1" applyBorder="1" applyProtection="1"/>
    <xf numFmtId="0" fontId="2" fillId="9" borderId="2" xfId="0" applyFont="1" applyFill="1" applyBorder="1" applyProtection="1"/>
    <xf numFmtId="49" fontId="0" fillId="9" borderId="1" xfId="0" applyNumberFormat="1" applyFill="1" applyBorder="1" applyAlignment="1" applyProtection="1">
      <alignment horizontal="center"/>
    </xf>
    <xf numFmtId="3" fontId="0" fillId="9" borderId="1" xfId="0" applyNumberFormat="1" applyFill="1" applyBorder="1" applyAlignment="1" applyProtection="1">
      <alignment horizontal="center" vertical="center"/>
    </xf>
    <xf numFmtId="0" fontId="2" fillId="5" borderId="1" xfId="0" applyFont="1" applyFill="1" applyBorder="1" applyProtection="1"/>
    <xf numFmtId="0" fontId="2" fillId="5" borderId="1" xfId="0" applyFont="1" applyFill="1" applyBorder="1" applyAlignment="1" applyProtection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3" fontId="2" fillId="5" borderId="1" xfId="0" applyNumberFormat="1" applyFont="1" applyFill="1" applyBorder="1" applyAlignment="1" applyProtection="1">
      <alignment horizontal="center" vertical="center"/>
    </xf>
    <xf numFmtId="0" fontId="26" fillId="5" borderId="1" xfId="0" applyFont="1" applyFill="1" applyBorder="1" applyAlignment="1" applyProtection="1">
      <alignment wrapText="1"/>
    </xf>
    <xf numFmtId="0" fontId="2" fillId="5" borderId="1" xfId="0" applyFont="1" applyFill="1" applyBorder="1" applyAlignment="1" applyProtection="1">
      <alignment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0" fontId="0" fillId="2" borderId="1" xfId="0" applyFill="1" applyBorder="1" applyProtection="1"/>
    <xf numFmtId="0" fontId="24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0" xfId="0" applyProtection="1">
      <protection locked="0"/>
    </xf>
    <xf numFmtId="0" fontId="8" fillId="11" borderId="1" xfId="0" applyFont="1" applyFill="1" applyBorder="1" applyAlignment="1" applyProtection="1">
      <alignment horizontal="center" vertical="center"/>
      <protection locked="0"/>
    </xf>
    <xf numFmtId="49" fontId="8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1" xfId="0" applyFont="1" applyFill="1" applyBorder="1" applyAlignment="1" applyProtection="1">
      <alignment horizontal="center" vertical="center" wrapText="1"/>
      <protection locked="0"/>
    </xf>
    <xf numFmtId="0" fontId="1" fillId="9" borderId="2" xfId="1" applyFill="1" applyBorder="1" applyProtection="1"/>
    <xf numFmtId="0" fontId="1" fillId="9" borderId="7" xfId="1" applyFill="1" applyBorder="1" applyAlignment="1" applyProtection="1">
      <alignment horizontal="left" vertical="center" wrapText="1"/>
    </xf>
    <xf numFmtId="0" fontId="1" fillId="9" borderId="1" xfId="1" applyFill="1" applyBorder="1" applyProtection="1"/>
    <xf numFmtId="0" fontId="1" fillId="9" borderId="4" xfId="1" applyFill="1" applyBorder="1" applyProtection="1"/>
    <xf numFmtId="0" fontId="1" fillId="9" borderId="1" xfId="1" applyFill="1" applyBorder="1" applyAlignment="1" applyProtection="1">
      <alignment horizontal="left" vertical="center" wrapText="1"/>
    </xf>
    <xf numFmtId="0" fontId="1" fillId="9" borderId="12" xfId="1" applyFill="1" applyBorder="1" applyAlignment="1" applyProtection="1">
      <alignment horizontal="left" vertical="center" wrapText="1"/>
    </xf>
    <xf numFmtId="0" fontId="1" fillId="9" borderId="4" xfId="1" applyFill="1" applyBorder="1" applyAlignment="1" applyProtection="1">
      <alignment horizontal="left" vertical="center" wrapText="1"/>
    </xf>
    <xf numFmtId="0" fontId="1" fillId="9" borderId="2" xfId="1" applyFill="1" applyBorder="1" applyAlignment="1" applyProtection="1">
      <alignment horizontal="left" vertical="center" wrapText="1"/>
    </xf>
    <xf numFmtId="0" fontId="1" fillId="9" borderId="0" xfId="1" applyFill="1" applyBorder="1" applyProtection="1"/>
    <xf numFmtId="0" fontId="1" fillId="5" borderId="2" xfId="1" applyFill="1" applyBorder="1" applyProtection="1"/>
    <xf numFmtId="0" fontId="1" fillId="5" borderId="1" xfId="1" applyFill="1" applyBorder="1" applyProtection="1"/>
    <xf numFmtId="0" fontId="8" fillId="8" borderId="1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horizontal="center" vertical="center" wrapText="1"/>
      <protection locked="0"/>
    </xf>
    <xf numFmtId="49" fontId="8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  <protection locked="0"/>
    </xf>
    <xf numFmtId="3" fontId="8" fillId="8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/>
    </xf>
    <xf numFmtId="3" fontId="0" fillId="0" borderId="2" xfId="0" applyNumberFormat="1" applyBorder="1" applyAlignment="1" applyProtection="1">
      <alignment horizontal="right" vertical="center" wrapText="1"/>
    </xf>
    <xf numFmtId="3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2" xfId="1" applyBorder="1" applyProtection="1"/>
    <xf numFmtId="0" fontId="1" fillId="0" borderId="1" xfId="1" applyBorder="1" applyProtection="1"/>
    <xf numFmtId="0" fontId="5" fillId="2" borderId="1" xfId="0" applyFont="1" applyFill="1" applyBorder="1" applyAlignment="1" applyProtection="1"/>
    <xf numFmtId="0" fontId="5" fillId="2" borderId="1" xfId="0" applyFont="1" applyFill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right" vertical="center" wrapText="1"/>
    </xf>
    <xf numFmtId="3" fontId="20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1" fillId="2" borderId="0" xfId="1" applyFill="1" applyBorder="1" applyProtection="1"/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1" applyFill="1" applyBorder="1" applyProtection="1"/>
    <xf numFmtId="3" fontId="5" fillId="2" borderId="1" xfId="0" applyNumberFormat="1" applyFont="1" applyFill="1" applyBorder="1" applyAlignment="1" applyProtection="1">
      <alignment horizontal="right" vertical="center" wrapText="1"/>
    </xf>
    <xf numFmtId="0" fontId="1" fillId="2" borderId="1" xfId="1" applyFill="1" applyBorder="1" applyProtection="1"/>
    <xf numFmtId="0" fontId="5" fillId="2" borderId="7" xfId="0" applyFont="1" applyFill="1" applyBorder="1" applyAlignment="1" applyProtection="1"/>
    <xf numFmtId="0" fontId="5" fillId="2" borderId="7" xfId="0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vertical="center" wrapText="1"/>
    </xf>
    <xf numFmtId="3" fontId="5" fillId="2" borderId="8" xfId="0" applyNumberFormat="1" applyFont="1" applyFill="1" applyBorder="1" applyAlignment="1" applyProtection="1">
      <alignment horizontal="right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" fillId="2" borderId="8" xfId="1" applyFill="1" applyBorder="1" applyProtection="1"/>
    <xf numFmtId="0" fontId="5" fillId="2" borderId="2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vertical="center" wrapText="1"/>
    </xf>
    <xf numFmtId="0" fontId="1" fillId="2" borderId="1" xfId="1" applyFill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 wrapText="1"/>
    </xf>
    <xf numFmtId="0" fontId="1" fillId="0" borderId="0" xfId="1" applyBorder="1" applyProtection="1"/>
    <xf numFmtId="3" fontId="0" fillId="0" borderId="1" xfId="0" applyNumberFormat="1" applyBorder="1" applyAlignment="1" applyProtection="1">
      <alignment horizontal="right" vertical="center" wrapText="1"/>
    </xf>
    <xf numFmtId="0" fontId="0" fillId="0" borderId="7" xfId="0" applyBorder="1" applyAlignment="1" applyProtection="1">
      <alignment vertical="center" wrapText="1"/>
    </xf>
    <xf numFmtId="0" fontId="0" fillId="0" borderId="9" xfId="0" applyBorder="1" applyAlignment="1" applyProtection="1">
      <alignment horizontal="left" vertical="center" wrapText="1"/>
    </xf>
    <xf numFmtId="49" fontId="6" fillId="0" borderId="7" xfId="0" applyNumberFormat="1" applyFont="1" applyBorder="1" applyAlignment="1" applyProtection="1">
      <alignment horizontal="center" vertical="center"/>
    </xf>
    <xf numFmtId="3" fontId="0" fillId="0" borderId="8" xfId="0" applyNumberFormat="1" applyBorder="1" applyAlignment="1" applyProtection="1">
      <alignment horizontal="right" vertical="center" wrapText="1"/>
    </xf>
    <xf numFmtId="3" fontId="5" fillId="0" borderId="7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" fillId="0" borderId="8" xfId="1" applyBorder="1" applyProtection="1"/>
    <xf numFmtId="49" fontId="5" fillId="0" borderId="1" xfId="0" applyNumberFormat="1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 vertical="center" wrapText="1"/>
    </xf>
    <xf numFmtId="3" fontId="5" fillId="0" borderId="2" xfId="0" applyNumberFormat="1" applyFont="1" applyBorder="1" applyAlignment="1" applyProtection="1">
      <alignment horizontal="right" vertical="center" wrapText="1"/>
    </xf>
    <xf numFmtId="0" fontId="14" fillId="0" borderId="1" xfId="0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top" wrapText="1"/>
    </xf>
    <xf numFmtId="3" fontId="5" fillId="2" borderId="2" xfId="0" applyNumberFormat="1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1" fillId="2" borderId="5" xfId="1" applyFill="1" applyBorder="1" applyProtection="1"/>
    <xf numFmtId="0" fontId="1" fillId="0" borderId="4" xfId="1" applyBorder="1" applyProtection="1"/>
    <xf numFmtId="0" fontId="1" fillId="2" borderId="10" xfId="1" applyFill="1" applyBorder="1" applyProtection="1"/>
    <xf numFmtId="0" fontId="5" fillId="2" borderId="1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0" fontId="5" fillId="2" borderId="11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5" fillId="4" borderId="1" xfId="0" applyFont="1" applyFill="1" applyBorder="1" applyProtection="1"/>
    <xf numFmtId="0" fontId="5" fillId="4" borderId="11" xfId="0" applyFont="1" applyFill="1" applyBorder="1" applyProtection="1"/>
    <xf numFmtId="0" fontId="1" fillId="4" borderId="1" xfId="1" applyFont="1" applyFill="1" applyBorder="1" applyProtection="1"/>
    <xf numFmtId="0" fontId="1" fillId="0" borderId="1" xfId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1" fillId="0" borderId="0" xfId="1" applyProtection="1"/>
    <xf numFmtId="0" fontId="0" fillId="0" borderId="11" xfId="0" applyBorder="1" applyAlignment="1" applyProtection="1">
      <alignment horizontal="left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1" fillId="4" borderId="1" xfId="1" applyFill="1" applyBorder="1" applyProtection="1"/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/>
    </xf>
    <xf numFmtId="0" fontId="1" fillId="2" borderId="0" xfId="1" applyFill="1" applyProtection="1"/>
    <xf numFmtId="0" fontId="4" fillId="2" borderId="2" xfId="0" applyFont="1" applyFill="1" applyBorder="1" applyAlignment="1" applyProtection="1">
      <alignment wrapText="1"/>
    </xf>
    <xf numFmtId="0" fontId="1" fillId="2" borderId="4" xfId="1" applyFill="1" applyBorder="1" applyProtection="1"/>
    <xf numFmtId="0" fontId="1" fillId="2" borderId="0" xfId="1" applyFill="1" applyBorder="1" applyAlignment="1" applyProtection="1">
      <alignment horizontal="left" vertical="center" wrapText="1"/>
    </xf>
    <xf numFmtId="49" fontId="0" fillId="0" borderId="1" xfId="0" applyNumberFormat="1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1" fillId="0" borderId="1" xfId="1" applyFill="1" applyBorder="1" applyProtection="1"/>
    <xf numFmtId="0" fontId="19" fillId="0" borderId="2" xfId="0" applyFont="1" applyBorder="1" applyProtection="1"/>
    <xf numFmtId="0" fontId="4" fillId="2" borderId="2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left" vertical="center" wrapText="1"/>
    </xf>
    <xf numFmtId="0" fontId="1" fillId="0" borderId="0" xfId="1" applyFill="1" applyBorder="1" applyProtection="1"/>
    <xf numFmtId="0" fontId="4" fillId="2" borderId="2" xfId="0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/>
    <xf numFmtId="0" fontId="0" fillId="3" borderId="3" xfId="0" applyFill="1" applyBorder="1" applyAlignment="1" applyProtection="1">
      <alignment horizontal="left"/>
    </xf>
    <xf numFmtId="49" fontId="0" fillId="3" borderId="1" xfId="0" applyNumberForma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 vertical="center" wrapText="1"/>
    </xf>
    <xf numFmtId="3" fontId="2" fillId="3" borderId="2" xfId="0" applyNumberFormat="1" applyFont="1" applyFill="1" applyBorder="1" applyAlignment="1" applyProtection="1">
      <alignment horizontal="right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left" vertical="center" wrapText="1"/>
    </xf>
  </cellXfs>
  <cellStyles count="4">
    <cellStyle name="Čárka" xfId="3" builtinId="3"/>
    <cellStyle name="Hypertextový odkaz" xfId="1" builtinId="8"/>
    <cellStyle name="Normální" xfId="0" builtinId="0"/>
    <cellStyle name="Normální 2" xfId="2"/>
  </cellStyles>
  <dxfs count="9"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7C80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Vnit&#345;n&#237;%20&#269;innost%20m&#283;sta/Investice/2020/(19e87035)%20Z&#225;sobn&#237;k_projekt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sobník všech projektů města"/>
      <sheetName val="AP2020"/>
      <sheetName val="Kontingenční tabulky"/>
      <sheetName val="Číselník"/>
    </sheetNames>
    <sheetDataSet>
      <sheetData sheetId="0"/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cháčková Alena" refreshedDate="43662.343791319443" createdVersion="5" refreshedVersion="5" minRefreshableVersion="3" recordCount="43">
  <cacheSource type="worksheet">
    <worksheetSource ref="A4:L4" sheet="Zásobník všech projektů města"/>
  </cacheSource>
  <cacheFields count="10">
    <cacheField name="Odbor" numFmtId="0">
      <sharedItems count="6">
        <s v="OPRŘM"/>
        <s v="OŠKT"/>
        <s v="OVV"/>
        <s v="OSM"/>
        <s v="OSÚŽPD"/>
        <s v="MP"/>
      </sharedItems>
    </cacheField>
    <cacheField name="Osadní výbor" numFmtId="0">
      <sharedItems containsBlank="1"/>
    </cacheField>
    <cacheField name="Název projektu" numFmtId="0">
      <sharedItems/>
    </cacheField>
    <cacheField name="Finanční náročnost" numFmtId="3">
      <sharedItems containsSemiMixedTypes="0" containsString="0" containsNumber="1" containsInteger="1" minValue="34000" maxValue="1600000"/>
    </cacheField>
    <cacheField name="Odpovědný pracovník" numFmtId="0">
      <sharedItems count="11">
        <s v="Macháčková"/>
        <s v="Kaštovská"/>
        <s v="Šváčková"/>
        <s v="Michálek"/>
        <s v="Bortlová"/>
        <s v="Zapletalová"/>
        <s v="Vitonská"/>
        <s v="Tomášková"/>
        <s v="Slovák "/>
        <s v="Škop"/>
        <s v="Mann"/>
      </sharedItems>
    </cacheField>
    <cacheField name="Stav připravenosti" numFmtId="0">
      <sharedItems/>
    </cacheField>
    <cacheField name="Priorita odboru" numFmtId="0">
      <sharedItems/>
    </cacheField>
    <cacheField name="Klasifikace dle stupnice stavu akce*" numFmtId="0">
      <sharedItems containsSemiMixedTypes="0" containsString="0" containsNumber="1" containsInteger="1" minValue="1" maxValue="5" count="5">
        <n v="2"/>
        <n v="3"/>
        <n v="5"/>
        <n v="1"/>
        <n v="4"/>
      </sharedItems>
    </cacheField>
    <cacheField name="RM dop./nedop." numFmtId="0">
      <sharedItems containsNonDate="0" containsString="0" containsBlank="1"/>
    </cacheField>
    <cacheField name="Odkaz na Krycí list akc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x v="0"/>
    <s v="Slavíč"/>
    <s v="Nákup infoboxů"/>
    <n v="1200000"/>
    <x v="0"/>
    <s v="Připraveno k realizaci"/>
    <s v="A"/>
    <x v="0"/>
    <m/>
    <s v="http://workspace.mesto-hranice.cz/#page-76146-infoboxy-elektronicke-informacni-panely-a-uredni-desky"/>
  </r>
  <r>
    <x v="1"/>
    <s v="Uhřínov"/>
    <s v="Oprava kaple v Uhřínově"/>
    <n v="180000"/>
    <x v="1"/>
    <s v="Připraveno k realizaci"/>
    <s v="C"/>
    <x v="1"/>
    <m/>
    <s v="http://workspace.mesto-hranice.cz/#page-76306-oprava-kaple-v-uhrinove"/>
  </r>
  <r>
    <x v="1"/>
    <m/>
    <s v="Oprava a restaurování meteorologického sloupu &quot;u žáby&quot;"/>
    <n v="900000"/>
    <x v="1"/>
    <s v="Připraveno k realizaci"/>
    <s v="B"/>
    <x v="1"/>
    <m/>
    <s v="http://workspace.mesto-hranice.cz/#page-77005-oprava-a-restaurovani-meteorologickeho-sloupu-u-zaby"/>
  </r>
  <r>
    <x v="1"/>
    <m/>
    <s v="Zhotovení PD - Oprava ohradních zdí židovského hřbitova"/>
    <n v="200000"/>
    <x v="1"/>
    <s v="Náměty na budoucí realizace"/>
    <s v="B"/>
    <x v="2"/>
    <m/>
    <s v="http://workspace.mesto-hranice.cz/#page-77738-zhotoveni-pd-oprava-ohradnich-zdi-zidovskeho-hrbitova"/>
  </r>
  <r>
    <x v="1"/>
    <m/>
    <s v="Restaurování sochy sv. Jana Nepomuckého, Náměstí 8. května"/>
    <n v="500000"/>
    <x v="1"/>
    <s v="Připraveno k realizaci"/>
    <s v="C"/>
    <x v="1"/>
    <m/>
    <s v="http://workspace.mesto-hranice.cz/#page-77026-restaurovani-sochy-sv-jana-nepomuckeho-namesti-8-kvetna"/>
  </r>
  <r>
    <x v="1"/>
    <s v="Drahotuše"/>
    <s v="Restaurování kříze u Rybářů - Havarijní stav"/>
    <n v="115000"/>
    <x v="1"/>
    <s v="Připraveno k realizaci"/>
    <s v="A"/>
    <x v="3"/>
    <m/>
    <s v="http://workspace.mesto-hranice.cz/#page-77661-restaurovani-krize-na-rybarich-havarijni-stav"/>
  </r>
  <r>
    <x v="1"/>
    <s v="Drahotuše"/>
    <s v="Restaurování sochy sv. Jana Nepomuckého v Drahotuších"/>
    <n v="115000"/>
    <x v="1"/>
    <s v="Připraveno k realizaci"/>
    <s v="C"/>
    <x v="1"/>
    <m/>
    <s v="http://workspace.mesto-hranice.cz/#page-77697-restaurovani-sochy-sv-jana-nepomuckeho-v-drahotusich"/>
  </r>
  <r>
    <x v="1"/>
    <s v="Drahotuše"/>
    <s v="Oprava pomníku obětem I. a II. sv. války v Drahotuších"/>
    <n v="65000"/>
    <x v="1"/>
    <s v="Připraveno k realizaci"/>
    <s v="C"/>
    <x v="1"/>
    <m/>
    <s v="http://workspace.mesto-hranice.cz/#page-77708-pomnik-obetem-i-a-ii-sv-valky-v-drahotusich"/>
  </r>
  <r>
    <x v="1"/>
    <s v="Drahotuše"/>
    <s v="Restaurování kříže u evangelického kostela v Drahotuších"/>
    <n v="115000"/>
    <x v="1"/>
    <s v="Příprava projektu"/>
    <s v="A"/>
    <x v="3"/>
    <m/>
    <s v="http://workspace.mesto-hranice.cz/#page-77729-restaurovani-krize-u-evangelickeho-kostela-v-drahotusich"/>
  </r>
  <r>
    <x v="1"/>
    <m/>
    <s v="Restaurování kříže na Tř. 1. máje - Havarijní stav"/>
    <n v="250000"/>
    <x v="1"/>
    <s v="Příprava projektu"/>
    <s v="A"/>
    <x v="3"/>
    <m/>
    <s v="http://workspace.mesto-hranice.cz/#page-77717-restaurovani-krize-na-tr-1-maje-havarijni-stav"/>
  </r>
  <r>
    <x v="1"/>
    <m/>
    <s v="Restaurování sochy Jana Husa v parku Čs. legií"/>
    <n v="150000"/>
    <x v="1"/>
    <s v="Připraveno k realizaci"/>
    <s v="C"/>
    <x v="1"/>
    <m/>
    <s v="http://workspace.mesto-hranice.cz/#page-77029-restaurovani-sochy-jana-husa-v-parku-cs-legii"/>
  </r>
  <r>
    <x v="1"/>
    <m/>
    <s v="ZUŠ - Výměna osvětlení II. etapa"/>
    <n v="192000"/>
    <x v="2"/>
    <s v="Připraveno k realizaci"/>
    <s v="A"/>
    <x v="1"/>
    <m/>
    <s v="http://workspace.mesto-hranice.cz/#page-76452-zus-hranice-ii-etapa-vymeny-osvetleni "/>
  </r>
  <r>
    <x v="1"/>
    <m/>
    <s v="ZUŠ - Výměna osvětlení III. etapa"/>
    <n v="140000"/>
    <x v="2"/>
    <s v="Připraveno k realizaci"/>
    <s v="C"/>
    <x v="1"/>
    <m/>
    <s v="http://workspace.mesto-hranice.cz/#page-76460-zus-hranice-iii-etapa-vymeny-osvetleni "/>
  </r>
  <r>
    <x v="1"/>
    <m/>
    <s v="ZUŠ Hranice - Výměna osvětlení  IV. etapa "/>
    <n v="212000"/>
    <x v="2"/>
    <s v="Připraveno k realizaci"/>
    <s v="D"/>
    <x v="1"/>
    <m/>
    <s v="http://workspace.mesto-hranice.cz/#page-76468-zus-hranice-iv-etapa-vymeny-osvetleni "/>
  </r>
  <r>
    <x v="1"/>
    <m/>
    <s v="ZŠ Tř. 1. máje - venkovní učebna"/>
    <n v="346000"/>
    <x v="2"/>
    <s v="Připraveno k realizaci"/>
    <s v="A"/>
    <x v="1"/>
    <m/>
    <s v="http://workspace.mesto-hranice.cz/#page-76500-zs-tr-1-maje-venkovni-ucebna "/>
  </r>
  <r>
    <x v="1"/>
    <m/>
    <s v="Víceúčelové hřiště Sklený kopec"/>
    <n v="1156000"/>
    <x v="2"/>
    <s v="Připraveno k realizaci"/>
    <s v="A"/>
    <x v="1"/>
    <m/>
    <s v="http://workspace.mesto-hranice.cz/#page-76525-viceucelove-hriste-skleny-kopec "/>
  </r>
  <r>
    <x v="2"/>
    <m/>
    <s v="Přístavba garáže zbrojnice Valšovice"/>
    <n v="700000"/>
    <x v="3"/>
    <s v="Náměty na budoucí realizace"/>
    <s v="B"/>
    <x v="2"/>
    <m/>
    <s v="http://workspace.mesto-hranice.cz/#page-77665-pristavba-garaze-valsovice"/>
  </r>
  <r>
    <x v="3"/>
    <m/>
    <s v="Výkup garáží  Komenského ulice"/>
    <n v="600000"/>
    <x v="4"/>
    <s v="Připraveno k realizaci"/>
    <s v="A"/>
    <x v="1"/>
    <m/>
    <s v="http://workspace.mesto-hranice.cz/#page-77225-vykupy-garazi-komenskeho-ulice"/>
  </r>
  <r>
    <x v="3"/>
    <m/>
    <s v="Nerudova čp. 1721 - modernizace bytů"/>
    <n v="1600000"/>
    <x v="5"/>
    <s v="Připraveno k realizaci"/>
    <s v="A"/>
    <x v="3"/>
    <m/>
    <s v="http://workspace.mesto-hranice.cz/#page-77261-nerudova-cp-1721-modernizace-bytu"/>
  </r>
  <r>
    <x v="3"/>
    <m/>
    <s v="Nerudova čp. 1848 - rekonstrukce střechy vč.hromosvodů"/>
    <n v="1000500"/>
    <x v="5"/>
    <s v="Příprava projektu"/>
    <s v="A"/>
    <x v="3"/>
    <m/>
    <s v="http://workspace.mesto-hranice.cz/#page-77263-nerudova-cp-1848-rekonstrukce-strechy-vcetne-hromosvodu"/>
  </r>
  <r>
    <x v="3"/>
    <m/>
    <s v="Struhlovsko čp. 1536 - oprava zábradlí na balkonech"/>
    <n v="370000"/>
    <x v="5"/>
    <s v="Připraveno k realizaci"/>
    <s v="B"/>
    <x v="1"/>
    <m/>
    <s v="http://workspace.mesto-hranice.cz/#page-77265-struhlovsko-cp-1536-oprava-zabradli-na-balkonech"/>
  </r>
  <r>
    <x v="3"/>
    <m/>
    <s v="Tř. ČSA čp. 184 - oprava fasády budovy"/>
    <n v="190000"/>
    <x v="5"/>
    <s v="Připraveno k realizaci"/>
    <s v="B"/>
    <x v="1"/>
    <m/>
    <s v="http://workspace.mesto-hranice.cz/#page-77267-tr-csa-cp-184-oprava-fasady-budovy"/>
  </r>
  <r>
    <x v="3"/>
    <m/>
    <s v="Tř. ČSA čp. 209 - zřízení koupelny v bytě č.6"/>
    <n v="170000"/>
    <x v="5"/>
    <s v="Připraveno k realizaci"/>
    <s v="B"/>
    <x v="1"/>
    <m/>
    <s v="http://workspace.mesto-hranice.cz/#page-77269-tr-csa-cp-209-zrizeni-koupelny-v-byte-c-6"/>
  </r>
  <r>
    <x v="3"/>
    <m/>
    <s v="Čechova čp. 183 - modernizace elketroinstalace a osvětlení"/>
    <n v="340000"/>
    <x v="5"/>
    <s v="Připraveno k realizaci"/>
    <s v="B"/>
    <x v="3"/>
    <m/>
    <s v="http://workspace.mesto-hranice.cz/#page-77271-cechova-cp-183-modernizace-elektroinstalace-a-osvetleni"/>
  </r>
  <r>
    <x v="3"/>
    <m/>
    <s v="Oprava vnitřního schodiště čp. 118 "/>
    <n v="150000"/>
    <x v="6"/>
    <s v="Připraveno k realizaci"/>
    <s v="C"/>
    <x v="2"/>
    <m/>
    <s v="http://workspace.mesto-hranice.cz/#page-77311-oprava-vnitrniho-schodiste-cp-118"/>
  </r>
  <r>
    <x v="3"/>
    <m/>
    <s v="Výměna břidlicové střechy na baštách čp. 1"/>
    <n v="800000"/>
    <x v="6"/>
    <s v="Připraveno k realizaci"/>
    <s v="C"/>
    <x v="2"/>
    <m/>
    <s v="http://workspace.mesto-hranice.cz/#page-77313-vymena-bridlicove-strechy-na-bastach-cp-1"/>
  </r>
  <r>
    <x v="3"/>
    <m/>
    <s v="Obnova generálního systému dveří čp. 1"/>
    <n v="450000"/>
    <x v="6"/>
    <s v="Připraveno k realizaci"/>
    <s v="B"/>
    <x v="3"/>
    <m/>
    <s v="http://workspace.mesto-hranice.cz/#page-77315-obnova-generalniho-systemu-dveri-cp-1"/>
  </r>
  <r>
    <x v="3"/>
    <m/>
    <s v="Nábytek pro ORM a OVV"/>
    <n v="400000"/>
    <x v="6"/>
    <s v="Připraveno k realizaci"/>
    <s v="B"/>
    <x v="3"/>
    <m/>
    <s v="http://workspace.mesto-hranice.cz/#page-77317-nabytek-pro-orm-a-ovv"/>
  </r>
  <r>
    <x v="3"/>
    <m/>
    <s v="Výměna střešních oken čp. 1"/>
    <n v="1000000"/>
    <x v="6"/>
    <s v="Připraveno k realizaci"/>
    <s v="B"/>
    <x v="2"/>
    <m/>
    <s v="http://workspace.mesto-hranice.cz/#page-77319-vymena-stresnich-oken-cp-1"/>
  </r>
  <r>
    <x v="3"/>
    <m/>
    <s v="Nátěr oken čp.118 Zámecká ul."/>
    <n v="150000"/>
    <x v="6"/>
    <s v="Připraveno k realizaci"/>
    <s v="B"/>
    <x v="3"/>
    <m/>
    <s v="http://workspace.mesto-hranice.cz/#page-77323-nater-oken-cp-118-zamecka-ul"/>
  </r>
  <r>
    <x v="3"/>
    <m/>
    <s v="Oprava garáže čp. 1 Pernštejnské nám."/>
    <n v="1500000"/>
    <x v="6"/>
    <s v="Připraveno k realizaci"/>
    <s v="C"/>
    <x v="4"/>
    <m/>
    <s v="http://workspace.mesto-hranice.cz/#page-77326-oprava-garaze-cp-1-pernstejnske-nam"/>
  </r>
  <r>
    <x v="3"/>
    <m/>
    <s v="Pořízení PD pro opravu hřbitovní zdi v Drahotuších"/>
    <n v="120000"/>
    <x v="7"/>
    <s v="Příprava projektu"/>
    <s v="B"/>
    <x v="4"/>
    <m/>
    <s v="http://workspace.mesto-hranice.cz/#page-77330-porizeni-pd-pro-opravu-hrbitovni-zdi-v-drahotusich"/>
  </r>
  <r>
    <x v="3"/>
    <m/>
    <s v="Oprava objektu bývalé márnice na hřbitově v Drahotuších"/>
    <n v="800000"/>
    <x v="7"/>
    <s v="Příprava projektu"/>
    <s v="A"/>
    <x v="3"/>
    <m/>
    <s v="http://workspace.mesto-hranice.cz/#page-77344-oprava-objektu-byvale-marnice-na-hrbitove-v-drahotusich"/>
  </r>
  <r>
    <x v="3"/>
    <m/>
    <s v="Očíslování stožárů VO"/>
    <n v="910000"/>
    <x v="7"/>
    <s v="Připraveno k realizaci"/>
    <s v="C"/>
    <x v="1"/>
    <m/>
    <s v="http://workspace.mesto-hranice.cz/#page-77362-ocislovani-stozaru-vo"/>
  </r>
  <r>
    <x v="3"/>
    <m/>
    <s v="Rekonstrukce VO ul. Nová v Hranicích"/>
    <n v="712000"/>
    <x v="7"/>
    <s v="Připraveno k realizaci"/>
    <s v="B"/>
    <x v="1"/>
    <m/>
    <s v="http://workspace.mesto-hranice.cz/#page-77366-rekonstrukce-vo-ul-nova-v-hranicich"/>
  </r>
  <r>
    <x v="3"/>
    <m/>
    <s v="Rekonstrukce VO ul. Olomoucká v Hranicích"/>
    <n v="1270500"/>
    <x v="7"/>
    <s v="Připraveno k realizaci"/>
    <s v="A"/>
    <x v="3"/>
    <m/>
    <s v="http://workspace.mesto-hranice.cz/#page-77368-rekonstrukce-vo-ul-olomoucka-v-hranicich"/>
  </r>
  <r>
    <x v="3"/>
    <m/>
    <s v="Výměna vánočního osvětlení Zborovská ulice a Tř. 1. máje v Hranicích"/>
    <n v="525000"/>
    <x v="7"/>
    <s v="Připraveno k realizaci"/>
    <s v="B"/>
    <x v="1"/>
    <m/>
    <s v="http://workspace.mesto-hranice.cz/#page-77364-vymena-vanocniho-osvetleni"/>
  </r>
  <r>
    <x v="3"/>
    <m/>
    <s v="Oprava chodníku v ulici Purgešova a Galašova "/>
    <n v="700000"/>
    <x v="8"/>
    <s v="Připraveno k realizaci"/>
    <s v="A"/>
    <x v="3"/>
    <m/>
    <s v="http://workspace.mesto-hranice.cz/#page-77342-oprava-chodniku-v-ulici-purgesova-a-galasova"/>
  </r>
  <r>
    <x v="4"/>
    <m/>
    <s v="Kanalizace k odvodu povrchových vod-zahrádkářská kolonie u Bečvy"/>
    <n v="916000"/>
    <x v="9"/>
    <s v="Připraveno k realizaci"/>
    <s v="A"/>
    <x v="3"/>
    <m/>
    <s v="http://workspace/#page-77337-hranice-kanalizace-k-odvodu-povrchovych-vod-zahradkarska-kolonie-u-becvy"/>
  </r>
  <r>
    <x v="4"/>
    <m/>
    <s v="Odbahnění a oprava rybníků Středolesí - projektová dokumentace"/>
    <n v="34000"/>
    <x v="9"/>
    <s v="Příprava projektu"/>
    <s v="B"/>
    <x v="4"/>
    <m/>
    <s v="http://workspace/#page-77639-odbahneni-a-oprava-biologickych-rybniku-ve-stredolesi-projektova-dokumentace"/>
  </r>
  <r>
    <x v="4"/>
    <m/>
    <s v="Oprava hráze rybníka Kuchyňka - projektová dokumentace"/>
    <n v="70000"/>
    <x v="9"/>
    <s v="Příprava projektu"/>
    <s v="A"/>
    <x v="3"/>
    <m/>
    <s v="http://workspace/#page-77637-hranice-oprava-hraze-rybnika-kuchynka-projektova-dokumentace"/>
  </r>
  <r>
    <x v="5"/>
    <m/>
    <s v="Výměna zastaralých kamer"/>
    <n v="100000"/>
    <x v="10"/>
    <s v="Připraveno k realizaci"/>
    <s v="A"/>
    <x v="3"/>
    <m/>
    <m/>
  </r>
  <r>
    <x v="0"/>
    <m/>
    <s v="Koncepce hospodaření s dešťovou vodou a veřejného osvětlení"/>
    <n v="450000"/>
    <x v="0"/>
    <s v="Připraveno k realizaci"/>
    <s v="A"/>
    <x v="0"/>
    <m/>
    <s v="http://workspace.mesto-hranice.cz/#page-77663-koncepce-hospodareni-s-destovou-vodou-a-koncepce-verejneho-osvetlen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0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C10" firstHeaderRow="0" firstDataRow="1" firstDataCol="1"/>
  <pivotFields count="10">
    <pivotField axis="axisRow" dataField="1" showAll="0">
      <items count="7">
        <item x="5"/>
        <item x="0"/>
        <item x="3"/>
        <item x="4"/>
        <item x="1"/>
        <item x="2"/>
        <item t="default"/>
      </items>
    </pivotField>
    <pivotField showAll="0"/>
    <pivotField showAll="0"/>
    <pivotField dataField="1" showAll="0"/>
    <pivotField showAll="0">
      <items count="12">
        <item x="4"/>
        <item x="1"/>
        <item x="0"/>
        <item x="10"/>
        <item x="3"/>
        <item x="8"/>
        <item x="9"/>
        <item x="2"/>
        <item x="7"/>
        <item x="6"/>
        <item x="5"/>
        <item t="default"/>
      </items>
    </pivotField>
    <pivotField showAll="0"/>
    <pivotField showAll="0"/>
    <pivotField showAll="0">
      <items count="6">
        <item x="3"/>
        <item x="0"/>
        <item x="1"/>
        <item x="4"/>
        <item x="2"/>
        <item t="default"/>
      </items>
    </pivotField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oučet z Finanční náročnost" fld="3" baseField="0" baseItem="4"/>
    <dataField name="Počet z Odbo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orkspace/" TargetMode="External"/><Relationship Id="rId21" Type="http://schemas.openxmlformats.org/officeDocument/2006/relationships/hyperlink" Target="http://workspace.mesto-hranice.cz/" TargetMode="External"/><Relationship Id="rId42" Type="http://schemas.openxmlformats.org/officeDocument/2006/relationships/hyperlink" Target="http://workspace/" TargetMode="External"/><Relationship Id="rId63" Type="http://schemas.openxmlformats.org/officeDocument/2006/relationships/hyperlink" Target="http://workspace.mesto-hranice.cz/" TargetMode="External"/><Relationship Id="rId84" Type="http://schemas.openxmlformats.org/officeDocument/2006/relationships/hyperlink" Target="http://workspace.mesto-hranice.cz/share/eb567a75ea7c8de7f20a8968621dc8af52bfc410" TargetMode="External"/><Relationship Id="rId138" Type="http://schemas.openxmlformats.org/officeDocument/2006/relationships/hyperlink" Target="http://workspace/share/ac0d3995ff267f786323682c533da1c0eb3f06be" TargetMode="External"/><Relationship Id="rId159" Type="http://schemas.openxmlformats.org/officeDocument/2006/relationships/hyperlink" Target="http://workspace.mesto-hranice.cz/" TargetMode="External"/><Relationship Id="rId170" Type="http://schemas.openxmlformats.org/officeDocument/2006/relationships/hyperlink" Target="http://workspace.mesto-hranice.cz/" TargetMode="External"/><Relationship Id="rId191" Type="http://schemas.openxmlformats.org/officeDocument/2006/relationships/hyperlink" Target="http://workspace.mesto-hranice.cz/" TargetMode="External"/><Relationship Id="rId205" Type="http://schemas.openxmlformats.org/officeDocument/2006/relationships/hyperlink" Target="http://workspace.mesto-hranice.cz/" TargetMode="External"/><Relationship Id="rId107" Type="http://schemas.openxmlformats.org/officeDocument/2006/relationships/hyperlink" Target="http://workspace.mesto-hranice.cz/" TargetMode="External"/><Relationship Id="rId11" Type="http://schemas.openxmlformats.org/officeDocument/2006/relationships/hyperlink" Target="http://workspace.mesto-hranice.cz/" TargetMode="External"/><Relationship Id="rId32" Type="http://schemas.openxmlformats.org/officeDocument/2006/relationships/hyperlink" Target="http://workspace/share/15d066398f0df7bfc1712055228254147f26f880" TargetMode="External"/><Relationship Id="rId53" Type="http://schemas.openxmlformats.org/officeDocument/2006/relationships/hyperlink" Target="http://workspace.mesto-hranice.cz/share/7276a346c6106b106053392b20bfb1ba9fe9a07b" TargetMode="External"/><Relationship Id="rId74" Type="http://schemas.openxmlformats.org/officeDocument/2006/relationships/hyperlink" Target="http://workspace.mesto-hranice.cz/share/7e1bb337a05faaa35087c162d6152a82dd6ddc64" TargetMode="External"/><Relationship Id="rId128" Type="http://schemas.openxmlformats.org/officeDocument/2006/relationships/hyperlink" Target="http://workspace.mesto-hranice.cz/share/23292e8c318cfed48dae44fc9bc9a95c9b8c300d" TargetMode="External"/><Relationship Id="rId149" Type="http://schemas.openxmlformats.org/officeDocument/2006/relationships/hyperlink" Target="http://workspace.mesto-hranice.cz/share/99ad83409596b0d6ff3232f4576f7eb3b11fffa5" TargetMode="External"/><Relationship Id="rId5" Type="http://schemas.openxmlformats.org/officeDocument/2006/relationships/hyperlink" Target="http://workspace.mesto-hranice.cz/" TargetMode="External"/><Relationship Id="rId90" Type="http://schemas.openxmlformats.org/officeDocument/2006/relationships/hyperlink" Target="http://workspace.mesto-hranice.cz/" TargetMode="External"/><Relationship Id="rId95" Type="http://schemas.openxmlformats.org/officeDocument/2006/relationships/hyperlink" Target="http://workspace.mesto-hranice.cz/share/c89f6dda07ddbd58a88da99ea73d0391a939fd19" TargetMode="External"/><Relationship Id="rId160" Type="http://schemas.openxmlformats.org/officeDocument/2006/relationships/hyperlink" Target="http://workspace.mesto-hranice.cz/" TargetMode="External"/><Relationship Id="rId165" Type="http://schemas.openxmlformats.org/officeDocument/2006/relationships/hyperlink" Target="http://workspace.mesto-hranice.cz/" TargetMode="External"/><Relationship Id="rId181" Type="http://schemas.openxmlformats.org/officeDocument/2006/relationships/hyperlink" Target="http://workspace.mesto-hranice.cz/" TargetMode="External"/><Relationship Id="rId186" Type="http://schemas.openxmlformats.org/officeDocument/2006/relationships/hyperlink" Target="http://workspace.mesto-hranice.cz/" TargetMode="External"/><Relationship Id="rId216" Type="http://schemas.openxmlformats.org/officeDocument/2006/relationships/hyperlink" Target="http://workspace.mesto-hranice.cz/" TargetMode="External"/><Relationship Id="rId211" Type="http://schemas.openxmlformats.org/officeDocument/2006/relationships/hyperlink" Target="http://workspace.mesto-hranice.cz/" TargetMode="External"/><Relationship Id="rId22" Type="http://schemas.openxmlformats.org/officeDocument/2006/relationships/hyperlink" Target="http://workspace.mesto-hranice.cz/" TargetMode="External"/><Relationship Id="rId27" Type="http://schemas.openxmlformats.org/officeDocument/2006/relationships/hyperlink" Target="http://workspace.mesto-hranice.cz/share/f79a0d0b50d793a94263ff0eee0527aa21852173" TargetMode="External"/><Relationship Id="rId43" Type="http://schemas.openxmlformats.org/officeDocument/2006/relationships/hyperlink" Target="http://workspace/" TargetMode="External"/><Relationship Id="rId48" Type="http://schemas.openxmlformats.org/officeDocument/2006/relationships/hyperlink" Target="http://workspace.mesto-hranice.cz/share/b747f6415be90a43c351f9602e79504b1b177c20" TargetMode="External"/><Relationship Id="rId64" Type="http://schemas.openxmlformats.org/officeDocument/2006/relationships/hyperlink" Target="http://workspace.mesto-hranice.cz/" TargetMode="External"/><Relationship Id="rId69" Type="http://schemas.openxmlformats.org/officeDocument/2006/relationships/hyperlink" Target="http://workspace.mesto-hranice.cz/" TargetMode="External"/><Relationship Id="rId113" Type="http://schemas.openxmlformats.org/officeDocument/2006/relationships/hyperlink" Target="http://workspace.mesto-hranice.cz/" TargetMode="External"/><Relationship Id="rId118" Type="http://schemas.openxmlformats.org/officeDocument/2006/relationships/hyperlink" Target="http://workspace/" TargetMode="External"/><Relationship Id="rId134" Type="http://schemas.openxmlformats.org/officeDocument/2006/relationships/hyperlink" Target="http://workspace.mesto-hranice.cz/" TargetMode="External"/><Relationship Id="rId139" Type="http://schemas.openxmlformats.org/officeDocument/2006/relationships/hyperlink" Target="http://workspace/share/0d9271e281bd786ab20788eb42eaa267d9e63cf7" TargetMode="External"/><Relationship Id="rId80" Type="http://schemas.openxmlformats.org/officeDocument/2006/relationships/hyperlink" Target="http://workspace/share/0987859dedcb7b2c869aaddfeea25f35eb8ecf87" TargetMode="External"/><Relationship Id="rId85" Type="http://schemas.openxmlformats.org/officeDocument/2006/relationships/hyperlink" Target="http://workspace/share/2b62342a6c1988bd7563ff043c661ad27f862e14" TargetMode="External"/><Relationship Id="rId150" Type="http://schemas.openxmlformats.org/officeDocument/2006/relationships/hyperlink" Target="http://workspace.mesto-hranice.cz/share/e532ff507e3a4002e52a2b71150513a615896c8a" TargetMode="External"/><Relationship Id="rId155" Type="http://schemas.openxmlformats.org/officeDocument/2006/relationships/hyperlink" Target="http://workspace.mesto-hranice.cz/" TargetMode="External"/><Relationship Id="rId171" Type="http://schemas.openxmlformats.org/officeDocument/2006/relationships/hyperlink" Target="http://workspace.mesto-hranice.cz/" TargetMode="External"/><Relationship Id="rId176" Type="http://schemas.openxmlformats.org/officeDocument/2006/relationships/hyperlink" Target="http://workspace.mesto-hranice.cz/" TargetMode="External"/><Relationship Id="rId192" Type="http://schemas.openxmlformats.org/officeDocument/2006/relationships/hyperlink" Target="http://workspace.mesto-hranice.cz/" TargetMode="External"/><Relationship Id="rId197" Type="http://schemas.openxmlformats.org/officeDocument/2006/relationships/hyperlink" Target="http://workspace.mesto-hranice.cz/" TargetMode="External"/><Relationship Id="rId206" Type="http://schemas.openxmlformats.org/officeDocument/2006/relationships/hyperlink" Target="http://workspace.mesto-hranice.cz/" TargetMode="External"/><Relationship Id="rId201" Type="http://schemas.openxmlformats.org/officeDocument/2006/relationships/hyperlink" Target="http://workspace.mesto-hranice.cz/" TargetMode="External"/><Relationship Id="rId12" Type="http://schemas.openxmlformats.org/officeDocument/2006/relationships/hyperlink" Target="http://workspace.mesto-hranice.cz/" TargetMode="External"/><Relationship Id="rId17" Type="http://schemas.openxmlformats.org/officeDocument/2006/relationships/hyperlink" Target="http://workspace.mesto-hranice.cz/" TargetMode="External"/><Relationship Id="rId33" Type="http://schemas.openxmlformats.org/officeDocument/2006/relationships/hyperlink" Target="http://workspace.mesto-hranice.cz/share/7182f7bb35798a5eb04ac02e23f4d9d0c8a59776" TargetMode="External"/><Relationship Id="rId38" Type="http://schemas.openxmlformats.org/officeDocument/2006/relationships/hyperlink" Target="http://workspace/" TargetMode="External"/><Relationship Id="rId59" Type="http://schemas.openxmlformats.org/officeDocument/2006/relationships/hyperlink" Target="http://workspace.mesto-hranice.cz/" TargetMode="External"/><Relationship Id="rId103" Type="http://schemas.openxmlformats.org/officeDocument/2006/relationships/hyperlink" Target="http://workspace/" TargetMode="External"/><Relationship Id="rId108" Type="http://schemas.openxmlformats.org/officeDocument/2006/relationships/hyperlink" Target="http://workspace.mesto-hranice.cz/" TargetMode="External"/><Relationship Id="rId124" Type="http://schemas.openxmlformats.org/officeDocument/2006/relationships/hyperlink" Target="http://workspace.mesto-hranice.cz/share/0ecdd99f1591cad1b85d081b864f01ef9efaf08e" TargetMode="External"/><Relationship Id="rId129" Type="http://schemas.openxmlformats.org/officeDocument/2006/relationships/hyperlink" Target="http://workspace/share/779644eddbce705d0b3939e8ec4241cd1812a49b" TargetMode="External"/><Relationship Id="rId54" Type="http://schemas.openxmlformats.org/officeDocument/2006/relationships/hyperlink" Target="http://workspace.mesto-hranice.cz/share/0313f51b5e5536764014a92fb2ae029b868cb0f9" TargetMode="External"/><Relationship Id="rId70" Type="http://schemas.openxmlformats.org/officeDocument/2006/relationships/hyperlink" Target="http://workspace.mesto-hranice.cz/" TargetMode="External"/><Relationship Id="rId75" Type="http://schemas.openxmlformats.org/officeDocument/2006/relationships/hyperlink" Target="http://workspace/share/7b485826f2cf2fed448808342f0ec1e1bd0f86ca" TargetMode="External"/><Relationship Id="rId91" Type="http://schemas.openxmlformats.org/officeDocument/2006/relationships/hyperlink" Target="http://workspace/" TargetMode="External"/><Relationship Id="rId96" Type="http://schemas.openxmlformats.org/officeDocument/2006/relationships/hyperlink" Target="http://workspace.mesto-hranice.cz/share/a61031db2b80a061eac870ef940e4bb516521d11" TargetMode="External"/><Relationship Id="rId140" Type="http://schemas.openxmlformats.org/officeDocument/2006/relationships/hyperlink" Target="http://workspace/share/c1c2dc2d977f172690068441ed86c4b615f6c3d6" TargetMode="External"/><Relationship Id="rId145" Type="http://schemas.openxmlformats.org/officeDocument/2006/relationships/hyperlink" Target="http://workspace.mesto-hranice.cz/share/68ff10515183a035afeb16de035ebce525260ec4" TargetMode="External"/><Relationship Id="rId161" Type="http://schemas.openxmlformats.org/officeDocument/2006/relationships/hyperlink" Target="http://workspace.mesto-hranice.cz/" TargetMode="External"/><Relationship Id="rId166" Type="http://schemas.openxmlformats.org/officeDocument/2006/relationships/hyperlink" Target="http://workspace.mesto-hranice.cz/" TargetMode="External"/><Relationship Id="rId182" Type="http://schemas.openxmlformats.org/officeDocument/2006/relationships/hyperlink" Target="http://workspace.mesto-hranice.cz/" TargetMode="External"/><Relationship Id="rId187" Type="http://schemas.openxmlformats.org/officeDocument/2006/relationships/hyperlink" Target="http://workspace/" TargetMode="External"/><Relationship Id="rId217" Type="http://schemas.openxmlformats.org/officeDocument/2006/relationships/hyperlink" Target="http://workspace.mesto-hranice.cz/" TargetMode="External"/><Relationship Id="rId1" Type="http://schemas.openxmlformats.org/officeDocument/2006/relationships/hyperlink" Target="http://workspace.mesto-hranice.cz/" TargetMode="External"/><Relationship Id="rId6" Type="http://schemas.openxmlformats.org/officeDocument/2006/relationships/hyperlink" Target="http://workspace.mesto-hranice.cz/" TargetMode="External"/><Relationship Id="rId212" Type="http://schemas.openxmlformats.org/officeDocument/2006/relationships/hyperlink" Target="http://workspace.mesto-hranice.cz/" TargetMode="External"/><Relationship Id="rId23" Type="http://schemas.openxmlformats.org/officeDocument/2006/relationships/hyperlink" Target="http://workspace.mesto-hranice.cz/" TargetMode="External"/><Relationship Id="rId28" Type="http://schemas.openxmlformats.org/officeDocument/2006/relationships/hyperlink" Target="http://workspace.mesto-hranice.cz/share/e6ed984f140735040c501ecbcd3305e352e4d10f" TargetMode="External"/><Relationship Id="rId49" Type="http://schemas.openxmlformats.org/officeDocument/2006/relationships/hyperlink" Target="http://workspace.mesto-hranice.cz/share/7c6ac3108adcfdd18e027a66cf9e6b453b420653" TargetMode="External"/><Relationship Id="rId114" Type="http://schemas.openxmlformats.org/officeDocument/2006/relationships/hyperlink" Target="http://workspace.mesto-hranice.cz/" TargetMode="External"/><Relationship Id="rId119" Type="http://schemas.openxmlformats.org/officeDocument/2006/relationships/hyperlink" Target="http://workspace.mesto-hranice.cz/share/f02f86da4e4d0428d46e1445baa57e447918786c" TargetMode="External"/><Relationship Id="rId44" Type="http://schemas.openxmlformats.org/officeDocument/2006/relationships/hyperlink" Target="http://workspace.mesto-hranice.cz/" TargetMode="External"/><Relationship Id="rId60" Type="http://schemas.openxmlformats.org/officeDocument/2006/relationships/hyperlink" Target="http://workspace.mesto-hranice.cz/share/546a281456965134ea1b317b38f69ebc8187528c" TargetMode="External"/><Relationship Id="rId65" Type="http://schemas.openxmlformats.org/officeDocument/2006/relationships/hyperlink" Target="http://workspace.mesto-hranice.cz/" TargetMode="External"/><Relationship Id="rId81" Type="http://schemas.openxmlformats.org/officeDocument/2006/relationships/hyperlink" Target="http://workspace/share/b7cdc20f2374896821bcb79949f36c64bff1efc1" TargetMode="External"/><Relationship Id="rId86" Type="http://schemas.openxmlformats.org/officeDocument/2006/relationships/hyperlink" Target="http://workspace.mesto-hranice.cz/share/9255d90472920524ca221ab4dfb2ef2749cfe945" TargetMode="External"/><Relationship Id="rId130" Type="http://schemas.openxmlformats.org/officeDocument/2006/relationships/hyperlink" Target="http://workspace/share/44a6a629a7e169c5f8e4dab52e61afa929d12c11" TargetMode="External"/><Relationship Id="rId135" Type="http://schemas.openxmlformats.org/officeDocument/2006/relationships/hyperlink" Target="http://workspace.mesto-hranice.cz/share/0716fd7288fee0c228b2a2ea9069f3e1db55a632" TargetMode="External"/><Relationship Id="rId151" Type="http://schemas.openxmlformats.org/officeDocument/2006/relationships/hyperlink" Target="http://workspace.mesto-hranice.cz/share/cfccb13a194ea5ae7958b726e04f2fcf4a34ee76" TargetMode="External"/><Relationship Id="rId156" Type="http://schemas.openxmlformats.org/officeDocument/2006/relationships/hyperlink" Target="http://workspace.mesto-hranice.cz/" TargetMode="External"/><Relationship Id="rId177" Type="http://schemas.openxmlformats.org/officeDocument/2006/relationships/hyperlink" Target="http://workspace.mesto-hranice.cz/" TargetMode="External"/><Relationship Id="rId198" Type="http://schemas.openxmlformats.org/officeDocument/2006/relationships/hyperlink" Target="http://workspace.mesto-hranice.cz/" TargetMode="External"/><Relationship Id="rId172" Type="http://schemas.openxmlformats.org/officeDocument/2006/relationships/hyperlink" Target="http://workspace.mesto-hranice.cz/" TargetMode="External"/><Relationship Id="rId193" Type="http://schemas.openxmlformats.org/officeDocument/2006/relationships/hyperlink" Target="http://workspace.mesto-hranice.cz/" TargetMode="External"/><Relationship Id="rId202" Type="http://schemas.openxmlformats.org/officeDocument/2006/relationships/hyperlink" Target="http://workspace.mesto-hranice.cz/" TargetMode="External"/><Relationship Id="rId207" Type="http://schemas.openxmlformats.org/officeDocument/2006/relationships/hyperlink" Target="http://workspace.mesto-hranice.cz/" TargetMode="External"/><Relationship Id="rId13" Type="http://schemas.openxmlformats.org/officeDocument/2006/relationships/hyperlink" Target="http://workspace.mesto-hranice.cz/" TargetMode="External"/><Relationship Id="rId18" Type="http://schemas.openxmlformats.org/officeDocument/2006/relationships/hyperlink" Target="http://workspace.mesto-hranice.cz/" TargetMode="External"/><Relationship Id="rId39" Type="http://schemas.openxmlformats.org/officeDocument/2006/relationships/hyperlink" Target="http://workspace/" TargetMode="External"/><Relationship Id="rId109" Type="http://schemas.openxmlformats.org/officeDocument/2006/relationships/hyperlink" Target="http://workspace/" TargetMode="External"/><Relationship Id="rId34" Type="http://schemas.openxmlformats.org/officeDocument/2006/relationships/hyperlink" Target="http://workspace.mesto-hranice.cz/share/d20725f4ae49e693b217135159e87eca97708d3d" TargetMode="External"/><Relationship Id="rId50" Type="http://schemas.openxmlformats.org/officeDocument/2006/relationships/hyperlink" Target="http://workspace.mesto-hranice.cz/share/20ca50ef2063c258eaba0f98734489bb6d36cc52" TargetMode="External"/><Relationship Id="rId55" Type="http://schemas.openxmlformats.org/officeDocument/2006/relationships/hyperlink" Target="http://workspace.mesto-hranice.cz/share/273c1b8f0a45733421319bdeefeac0b37d043420" TargetMode="External"/><Relationship Id="rId76" Type="http://schemas.openxmlformats.org/officeDocument/2006/relationships/hyperlink" Target="http://workspace/share/85bc1dcebb18a5048a7f27f7ff0fd229021749f7" TargetMode="External"/><Relationship Id="rId97" Type="http://schemas.openxmlformats.org/officeDocument/2006/relationships/hyperlink" Target="http://workspace.mesto-hranice.cz/share/f74396c772902ad508063a6cf340fed2676ac808" TargetMode="External"/><Relationship Id="rId104" Type="http://schemas.openxmlformats.org/officeDocument/2006/relationships/hyperlink" Target="http://workspace/" TargetMode="External"/><Relationship Id="rId120" Type="http://schemas.openxmlformats.org/officeDocument/2006/relationships/hyperlink" Target="http://workspace.mesto-hranice.cz/share/c0fca93f0a645b542634018fbf2d125b61e98ea2" TargetMode="External"/><Relationship Id="rId125" Type="http://schemas.openxmlformats.org/officeDocument/2006/relationships/hyperlink" Target="http://workspace.mesto-hranice.cz/share/90bc8197055253411d4acb1a76efde898bf8b71c" TargetMode="External"/><Relationship Id="rId141" Type="http://schemas.openxmlformats.org/officeDocument/2006/relationships/hyperlink" Target="http://workspace/share/69d9553a184907b8ef1514b8328f05058d920174" TargetMode="External"/><Relationship Id="rId146" Type="http://schemas.openxmlformats.org/officeDocument/2006/relationships/hyperlink" Target="http://workspace.mesto-hranice.cz/share/eebfadd8c8617c42d6d03df12266bd31b931766b" TargetMode="External"/><Relationship Id="rId167" Type="http://schemas.openxmlformats.org/officeDocument/2006/relationships/hyperlink" Target="http://workspace.mesto-hranice.cz/" TargetMode="External"/><Relationship Id="rId188" Type="http://schemas.openxmlformats.org/officeDocument/2006/relationships/hyperlink" Target="http://workspace.mesto-hranice.cz/" TargetMode="External"/><Relationship Id="rId7" Type="http://schemas.openxmlformats.org/officeDocument/2006/relationships/hyperlink" Target="http://workspace.mesto-hranice.cz/" TargetMode="External"/><Relationship Id="rId71" Type="http://schemas.openxmlformats.org/officeDocument/2006/relationships/hyperlink" Target="http://workspace.mesto-hranice.cz/" TargetMode="External"/><Relationship Id="rId92" Type="http://schemas.openxmlformats.org/officeDocument/2006/relationships/hyperlink" Target="http://workspace/" TargetMode="External"/><Relationship Id="rId162" Type="http://schemas.openxmlformats.org/officeDocument/2006/relationships/hyperlink" Target="http://workspace.mesto-hranice.cz/" TargetMode="External"/><Relationship Id="rId183" Type="http://schemas.openxmlformats.org/officeDocument/2006/relationships/hyperlink" Target="http://workspace.mesto-hranice.cz/" TargetMode="External"/><Relationship Id="rId213" Type="http://schemas.openxmlformats.org/officeDocument/2006/relationships/hyperlink" Target="http://workspace.mesto-hranice.cz/" TargetMode="External"/><Relationship Id="rId218" Type="http://schemas.openxmlformats.org/officeDocument/2006/relationships/printerSettings" Target="../printerSettings/printerSettings1.bin"/><Relationship Id="rId2" Type="http://schemas.openxmlformats.org/officeDocument/2006/relationships/hyperlink" Target="http://workspace.mesto-hranice.cz/" TargetMode="External"/><Relationship Id="rId29" Type="http://schemas.openxmlformats.org/officeDocument/2006/relationships/hyperlink" Target="http://workspace.mesto-hranice.cz/share/883fd073f37599385fb9160aadfb521660cf55ee" TargetMode="External"/><Relationship Id="rId24" Type="http://schemas.openxmlformats.org/officeDocument/2006/relationships/hyperlink" Target="http://workspace/" TargetMode="External"/><Relationship Id="rId40" Type="http://schemas.openxmlformats.org/officeDocument/2006/relationships/hyperlink" Target="http://workspace/" TargetMode="External"/><Relationship Id="rId45" Type="http://schemas.openxmlformats.org/officeDocument/2006/relationships/hyperlink" Target="http://workspace.mesto-hranice.cz/" TargetMode="External"/><Relationship Id="rId66" Type="http://schemas.openxmlformats.org/officeDocument/2006/relationships/hyperlink" Target="http://workspace.mesto-hranice.cz/" TargetMode="External"/><Relationship Id="rId87" Type="http://schemas.openxmlformats.org/officeDocument/2006/relationships/hyperlink" Target="http://workspace.mesto-hranice.cz/" TargetMode="External"/><Relationship Id="rId110" Type="http://schemas.openxmlformats.org/officeDocument/2006/relationships/hyperlink" Target="http://workspace/" TargetMode="External"/><Relationship Id="rId115" Type="http://schemas.openxmlformats.org/officeDocument/2006/relationships/hyperlink" Target="http://workspace/" TargetMode="External"/><Relationship Id="rId131" Type="http://schemas.openxmlformats.org/officeDocument/2006/relationships/hyperlink" Target="http://workspace.mesto-hranice.cz/share/c3564942615ea92cd1bf4455b5072ea3fa832ef6" TargetMode="External"/><Relationship Id="rId136" Type="http://schemas.openxmlformats.org/officeDocument/2006/relationships/hyperlink" Target="http://workspace.mesto-hranice.cz/share/a7bae33765a4701882eb6b9acab6e06a2dd96e9e" TargetMode="External"/><Relationship Id="rId157" Type="http://schemas.openxmlformats.org/officeDocument/2006/relationships/hyperlink" Target="http://workspace.mesto-hranice.cz/" TargetMode="External"/><Relationship Id="rId178" Type="http://schemas.openxmlformats.org/officeDocument/2006/relationships/hyperlink" Target="http://workspace.mesto-hranice.cz/" TargetMode="External"/><Relationship Id="rId61" Type="http://schemas.openxmlformats.org/officeDocument/2006/relationships/hyperlink" Target="http://workspace/" TargetMode="External"/><Relationship Id="rId82" Type="http://schemas.openxmlformats.org/officeDocument/2006/relationships/hyperlink" Target="http://workspace/share/b5b04c83864f09938e59000a953d36b4a74f82e9" TargetMode="External"/><Relationship Id="rId152" Type="http://schemas.openxmlformats.org/officeDocument/2006/relationships/hyperlink" Target="http://workspace/share/07a709ad273bfa1e961f8e6de9357b9d5b31a9ca" TargetMode="External"/><Relationship Id="rId173" Type="http://schemas.openxmlformats.org/officeDocument/2006/relationships/hyperlink" Target="http://workspace.mesto-hranice.cz/" TargetMode="External"/><Relationship Id="rId194" Type="http://schemas.openxmlformats.org/officeDocument/2006/relationships/hyperlink" Target="http://workspace.mesto-hranice.cz/" TargetMode="External"/><Relationship Id="rId199" Type="http://schemas.openxmlformats.org/officeDocument/2006/relationships/hyperlink" Target="http://workspace.mesto-hranice.cz/" TargetMode="External"/><Relationship Id="rId203" Type="http://schemas.openxmlformats.org/officeDocument/2006/relationships/hyperlink" Target="http://workspace.mesto-hranice.cz/" TargetMode="External"/><Relationship Id="rId208" Type="http://schemas.openxmlformats.org/officeDocument/2006/relationships/hyperlink" Target="http://workspace.mesto-hranice.cz/" TargetMode="External"/><Relationship Id="rId19" Type="http://schemas.openxmlformats.org/officeDocument/2006/relationships/hyperlink" Target="http://workspace.mesto-hranice.cz/" TargetMode="External"/><Relationship Id="rId14" Type="http://schemas.openxmlformats.org/officeDocument/2006/relationships/hyperlink" Target="http://workspace.mesto-hranice.cz/" TargetMode="External"/><Relationship Id="rId30" Type="http://schemas.openxmlformats.org/officeDocument/2006/relationships/hyperlink" Target="http://workspace.mesto-hranice.cz/share/4c9af00033c15bd04897834d17643307800e0b1c" TargetMode="External"/><Relationship Id="rId35" Type="http://schemas.openxmlformats.org/officeDocument/2006/relationships/hyperlink" Target="http://workspace.mesto-hranice.cz/share/0b0bd1ab40ea4e55915b22633f8b90c57ec3b88c" TargetMode="External"/><Relationship Id="rId56" Type="http://schemas.openxmlformats.org/officeDocument/2006/relationships/hyperlink" Target="http://workspace.mesto-hranice.cz/share/6cbaafcb9c0d0bbb000837b2222bd25ef347f4b6" TargetMode="External"/><Relationship Id="rId77" Type="http://schemas.openxmlformats.org/officeDocument/2006/relationships/hyperlink" Target="http://workspace/share/a315d54be0b9b40118aae204bb090594d3ae5df8" TargetMode="External"/><Relationship Id="rId100" Type="http://schemas.openxmlformats.org/officeDocument/2006/relationships/hyperlink" Target="http://workspace.mesto-hranice.cz/" TargetMode="External"/><Relationship Id="rId105" Type="http://schemas.openxmlformats.org/officeDocument/2006/relationships/hyperlink" Target="http://workspace.mesto-hranice.cz/" TargetMode="External"/><Relationship Id="rId126" Type="http://schemas.openxmlformats.org/officeDocument/2006/relationships/hyperlink" Target="http://workspace.mesto-hranice.cz/share/0cdf1cab556dd5172a9eb4c134176fbdd1be8682" TargetMode="External"/><Relationship Id="rId147" Type="http://schemas.openxmlformats.org/officeDocument/2006/relationships/hyperlink" Target="http://workspace.mesto-hranice.cz/share/4f09f16f9fa4cd93f73b79042dc515a8ff523cc0" TargetMode="External"/><Relationship Id="rId168" Type="http://schemas.openxmlformats.org/officeDocument/2006/relationships/hyperlink" Target="http://workspace.mesto-hranice.cz/" TargetMode="External"/><Relationship Id="rId8" Type="http://schemas.openxmlformats.org/officeDocument/2006/relationships/hyperlink" Target="http://workspace.mesto-hranice.cz/" TargetMode="External"/><Relationship Id="rId51" Type="http://schemas.openxmlformats.org/officeDocument/2006/relationships/hyperlink" Target="http://workspace.mesto-hranice.cz/share/a81ecef617b670fefe28e9af810fb1578a054776" TargetMode="External"/><Relationship Id="rId72" Type="http://schemas.openxmlformats.org/officeDocument/2006/relationships/hyperlink" Target="http://workspace.mesto-hranice.cz/" TargetMode="External"/><Relationship Id="rId93" Type="http://schemas.openxmlformats.org/officeDocument/2006/relationships/hyperlink" Target="http://workspace/" TargetMode="External"/><Relationship Id="rId98" Type="http://schemas.openxmlformats.org/officeDocument/2006/relationships/hyperlink" Target="http://workspace/share/6ed92deb3a2b5744983304b6369aa29894935da9" TargetMode="External"/><Relationship Id="rId121" Type="http://schemas.openxmlformats.org/officeDocument/2006/relationships/hyperlink" Target="http://workspace/share/9a5481008a4dbd5b475c7bb156d85013e3a45d1f" TargetMode="External"/><Relationship Id="rId142" Type="http://schemas.openxmlformats.org/officeDocument/2006/relationships/hyperlink" Target="http://workspace.mesto-hranice.cz/share/99fa2c94204844ac10cf0491af169a01ceefe2ff" TargetMode="External"/><Relationship Id="rId163" Type="http://schemas.openxmlformats.org/officeDocument/2006/relationships/hyperlink" Target="http://workspace.mesto-hranice.cz/" TargetMode="External"/><Relationship Id="rId184" Type="http://schemas.openxmlformats.org/officeDocument/2006/relationships/hyperlink" Target="http://workspace.mesto-hranice.cz/" TargetMode="External"/><Relationship Id="rId189" Type="http://schemas.openxmlformats.org/officeDocument/2006/relationships/hyperlink" Target="http://workspace.mesto-hranice.cz/" TargetMode="External"/><Relationship Id="rId3" Type="http://schemas.openxmlformats.org/officeDocument/2006/relationships/hyperlink" Target="http://workspace.mesto-hranice.cz/" TargetMode="External"/><Relationship Id="rId214" Type="http://schemas.openxmlformats.org/officeDocument/2006/relationships/hyperlink" Target="http://workspace.mesto-hranice.cz/" TargetMode="External"/><Relationship Id="rId25" Type="http://schemas.openxmlformats.org/officeDocument/2006/relationships/hyperlink" Target="http://workspace.mesto-hranice.cz/share/0550c657318622c5d469f34fa4a1983c953601d9" TargetMode="External"/><Relationship Id="rId46" Type="http://schemas.openxmlformats.org/officeDocument/2006/relationships/hyperlink" Target="http://workspace.mesto-hranice.cz/" TargetMode="External"/><Relationship Id="rId67" Type="http://schemas.openxmlformats.org/officeDocument/2006/relationships/hyperlink" Target="http://workspace.mesto-hranice.cz/" TargetMode="External"/><Relationship Id="rId116" Type="http://schemas.openxmlformats.org/officeDocument/2006/relationships/hyperlink" Target="http://workspace.mesto-hranice.cz/" TargetMode="External"/><Relationship Id="rId137" Type="http://schemas.openxmlformats.org/officeDocument/2006/relationships/hyperlink" Target="http://workspace/share/d4cf4ef0292b65640a9b60a2f684a6d3ae9dc2a3" TargetMode="External"/><Relationship Id="rId158" Type="http://schemas.openxmlformats.org/officeDocument/2006/relationships/hyperlink" Target="http://workspace.mesto-hranice.cz/" TargetMode="External"/><Relationship Id="rId20" Type="http://schemas.openxmlformats.org/officeDocument/2006/relationships/hyperlink" Target="http://workspace.mesto-hranice.cz/" TargetMode="External"/><Relationship Id="rId41" Type="http://schemas.openxmlformats.org/officeDocument/2006/relationships/hyperlink" Target="http://workspace/" TargetMode="External"/><Relationship Id="rId62" Type="http://schemas.openxmlformats.org/officeDocument/2006/relationships/hyperlink" Target="http://workspace.mesto-hranice.cz/" TargetMode="External"/><Relationship Id="rId83" Type="http://schemas.openxmlformats.org/officeDocument/2006/relationships/hyperlink" Target="http://workspace.mesto-hranice.cz/share/7417505ddf5fe79a0815410e7a9c516e787aff0a" TargetMode="External"/><Relationship Id="rId88" Type="http://schemas.openxmlformats.org/officeDocument/2006/relationships/hyperlink" Target="http://workspace.mesto-hranice.cz/" TargetMode="External"/><Relationship Id="rId111" Type="http://schemas.openxmlformats.org/officeDocument/2006/relationships/hyperlink" Target="http://workspace.mesto-hranice.cz/" TargetMode="External"/><Relationship Id="rId132" Type="http://schemas.openxmlformats.org/officeDocument/2006/relationships/hyperlink" Target="http://workspace.mesto-hranice.cz/share/8b1a44c530c9acacbd25a1a7164916a4e7c89582" TargetMode="External"/><Relationship Id="rId153" Type="http://schemas.openxmlformats.org/officeDocument/2006/relationships/hyperlink" Target="http://workspace.mesto-hranice.cz/share/55276c111e9d1f99d8ec8a7761ceea1fc634eb2c" TargetMode="External"/><Relationship Id="rId174" Type="http://schemas.openxmlformats.org/officeDocument/2006/relationships/hyperlink" Target="http://workspace.mesto-hranice.cz/" TargetMode="External"/><Relationship Id="rId179" Type="http://schemas.openxmlformats.org/officeDocument/2006/relationships/hyperlink" Target="http://workspace.mesto-hranice.cz/" TargetMode="External"/><Relationship Id="rId195" Type="http://schemas.openxmlformats.org/officeDocument/2006/relationships/hyperlink" Target="http://workspace.mesto-hranice.cz/" TargetMode="External"/><Relationship Id="rId209" Type="http://schemas.openxmlformats.org/officeDocument/2006/relationships/hyperlink" Target="http://workspace.mesto-hranice.cz/" TargetMode="External"/><Relationship Id="rId190" Type="http://schemas.openxmlformats.org/officeDocument/2006/relationships/hyperlink" Target="http://workspace.mesto-hranice.cz/" TargetMode="External"/><Relationship Id="rId204" Type="http://schemas.openxmlformats.org/officeDocument/2006/relationships/hyperlink" Target="http://workspace.mesto-hranice.cz/" TargetMode="External"/><Relationship Id="rId15" Type="http://schemas.openxmlformats.org/officeDocument/2006/relationships/hyperlink" Target="http://workspace.mesto-hranice.cz/" TargetMode="External"/><Relationship Id="rId36" Type="http://schemas.openxmlformats.org/officeDocument/2006/relationships/hyperlink" Target="http://workspace/" TargetMode="External"/><Relationship Id="rId57" Type="http://schemas.openxmlformats.org/officeDocument/2006/relationships/hyperlink" Target="http://workspace.mesto-hranice.cz/share/bb8dac87ac2d47350cabbb7d6cd1f31e4bd74506" TargetMode="External"/><Relationship Id="rId106" Type="http://schemas.openxmlformats.org/officeDocument/2006/relationships/hyperlink" Target="http://workspace.mesto-hranice.cz/" TargetMode="External"/><Relationship Id="rId127" Type="http://schemas.openxmlformats.org/officeDocument/2006/relationships/hyperlink" Target="http://workspace.mesto-hranice.cz/share/da837d3e0533de8f76ac461a28ab0da8a4a30f1a" TargetMode="External"/><Relationship Id="rId10" Type="http://schemas.openxmlformats.org/officeDocument/2006/relationships/hyperlink" Target="http://workspace.mesto-hranice.cz/" TargetMode="External"/><Relationship Id="rId31" Type="http://schemas.openxmlformats.org/officeDocument/2006/relationships/hyperlink" Target="http://workspace.mesto-hranice.cz/share/c2d0ff8ac3066ab1a75a9b64daa4945254a29cd2" TargetMode="External"/><Relationship Id="rId52" Type="http://schemas.openxmlformats.org/officeDocument/2006/relationships/hyperlink" Target="http://workspace.mesto-hranice.cz/share/2c7ad26b9f5e80a8b7582187638e40aad320a3c0" TargetMode="External"/><Relationship Id="rId73" Type="http://schemas.openxmlformats.org/officeDocument/2006/relationships/hyperlink" Target="http://workspace.mesto-hranice.cz/share/aae58a727eba9d2481946ee53ba35d775cc4a587" TargetMode="External"/><Relationship Id="rId78" Type="http://schemas.openxmlformats.org/officeDocument/2006/relationships/hyperlink" Target="http://workspace/share/179ca34125590c1453a024daf21d3441aa2bd342" TargetMode="External"/><Relationship Id="rId94" Type="http://schemas.openxmlformats.org/officeDocument/2006/relationships/hyperlink" Target="http://workspace/" TargetMode="External"/><Relationship Id="rId99" Type="http://schemas.openxmlformats.org/officeDocument/2006/relationships/hyperlink" Target="http://workspace.mesto-hranice.cz/" TargetMode="External"/><Relationship Id="rId101" Type="http://schemas.openxmlformats.org/officeDocument/2006/relationships/hyperlink" Target="http://workspace.mesto-hranice.cz/" TargetMode="External"/><Relationship Id="rId122" Type="http://schemas.openxmlformats.org/officeDocument/2006/relationships/hyperlink" Target="http://workspace/share/136214f48a25fe02dda8331480a1707cd1b364d6" TargetMode="External"/><Relationship Id="rId143" Type="http://schemas.openxmlformats.org/officeDocument/2006/relationships/hyperlink" Target="http://workspace.mesto-hranice.cz/share/29d89c19c9b101803818ce749cbbe3c29ed79293" TargetMode="External"/><Relationship Id="rId148" Type="http://schemas.openxmlformats.org/officeDocument/2006/relationships/hyperlink" Target="http://workspace.mesto-hranice.cz/share/6b9ad6273126eb1e4bf6755557d8e9c64c898f66" TargetMode="External"/><Relationship Id="rId164" Type="http://schemas.openxmlformats.org/officeDocument/2006/relationships/hyperlink" Target="http://workspace.mesto-hranice.cz/" TargetMode="External"/><Relationship Id="rId169" Type="http://schemas.openxmlformats.org/officeDocument/2006/relationships/hyperlink" Target="http://workspace.mesto-hranice.cz/" TargetMode="External"/><Relationship Id="rId185" Type="http://schemas.openxmlformats.org/officeDocument/2006/relationships/hyperlink" Target="http://workspace.mesto-hranice.cz/" TargetMode="External"/><Relationship Id="rId4" Type="http://schemas.openxmlformats.org/officeDocument/2006/relationships/hyperlink" Target="http://workspace.mesto-hranice.cz/" TargetMode="External"/><Relationship Id="rId9" Type="http://schemas.openxmlformats.org/officeDocument/2006/relationships/hyperlink" Target="http://workspace.mesto-hranice.cz/" TargetMode="External"/><Relationship Id="rId180" Type="http://schemas.openxmlformats.org/officeDocument/2006/relationships/hyperlink" Target="http://workspace.mesto-hranice.cz/" TargetMode="External"/><Relationship Id="rId210" Type="http://schemas.openxmlformats.org/officeDocument/2006/relationships/hyperlink" Target="http://workspace.mesto-hranice.cz/" TargetMode="External"/><Relationship Id="rId215" Type="http://schemas.openxmlformats.org/officeDocument/2006/relationships/hyperlink" Target="http://workspace.mesto-hranice.cz/" TargetMode="External"/><Relationship Id="rId26" Type="http://schemas.openxmlformats.org/officeDocument/2006/relationships/hyperlink" Target="http://workspace.mesto-hranice.cz/share/20cef515f2c1a5056adb864684e424f37992cbb9" TargetMode="External"/><Relationship Id="rId47" Type="http://schemas.openxmlformats.org/officeDocument/2006/relationships/hyperlink" Target="http://workspace.mesto-hranice.cz/share/141697ff5aa128d8eda00d1275f9b027b9892d58" TargetMode="External"/><Relationship Id="rId68" Type="http://schemas.openxmlformats.org/officeDocument/2006/relationships/hyperlink" Target="http://workspace.mesto-hranice.cz/" TargetMode="External"/><Relationship Id="rId89" Type="http://schemas.openxmlformats.org/officeDocument/2006/relationships/hyperlink" Target="http://workspace.mesto-hranice.cz/" TargetMode="External"/><Relationship Id="rId112" Type="http://schemas.openxmlformats.org/officeDocument/2006/relationships/hyperlink" Target="http://workspace.mesto-hranice.cz/" TargetMode="External"/><Relationship Id="rId133" Type="http://schemas.openxmlformats.org/officeDocument/2006/relationships/hyperlink" Target="http://workspace.mesto-hranice.cz/share/6417bbd53aa51c247f313d1583ec9ea15ad2d69b" TargetMode="External"/><Relationship Id="rId154" Type="http://schemas.openxmlformats.org/officeDocument/2006/relationships/hyperlink" Target="http://workspace/share/0cfa40d27641fc7367e26530bfa07f4bab8e31d8" TargetMode="External"/><Relationship Id="rId175" Type="http://schemas.openxmlformats.org/officeDocument/2006/relationships/hyperlink" Target="http://workspace.mesto-hranice.cz/" TargetMode="External"/><Relationship Id="rId196" Type="http://schemas.openxmlformats.org/officeDocument/2006/relationships/hyperlink" Target="http://workspace.mesto-hranice.cz/" TargetMode="External"/><Relationship Id="rId200" Type="http://schemas.openxmlformats.org/officeDocument/2006/relationships/hyperlink" Target="http://workspace.mesto-hranice.cz/" TargetMode="External"/><Relationship Id="rId16" Type="http://schemas.openxmlformats.org/officeDocument/2006/relationships/hyperlink" Target="http://workspace.mesto-hranice.cz/" TargetMode="External"/><Relationship Id="rId37" Type="http://schemas.openxmlformats.org/officeDocument/2006/relationships/hyperlink" Target="http://workspace/" TargetMode="External"/><Relationship Id="rId58" Type="http://schemas.openxmlformats.org/officeDocument/2006/relationships/hyperlink" Target="http://workspace.mesto-hranice.cz/share/44cc0744eb4fa20789ffffde34cf956f0eda354f" TargetMode="External"/><Relationship Id="rId79" Type="http://schemas.openxmlformats.org/officeDocument/2006/relationships/hyperlink" Target="http://workspace/share/a86af7b4dc05f09a018afb8cd951f541b2a8882b" TargetMode="External"/><Relationship Id="rId102" Type="http://schemas.openxmlformats.org/officeDocument/2006/relationships/hyperlink" Target="http://workspace/" TargetMode="External"/><Relationship Id="rId123" Type="http://schemas.openxmlformats.org/officeDocument/2006/relationships/hyperlink" Target="http://workspace.mesto-hranice.cz/share/756eb20aa54ada20ca17fe7cd75e03be46c46bb1" TargetMode="External"/><Relationship Id="rId144" Type="http://schemas.openxmlformats.org/officeDocument/2006/relationships/hyperlink" Target="http://workspace.mesto-hranice.cz/share/acb5d17e87a1c151587f610be55bb651f97d79aa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orkspace.mesto-hranice.cz/" TargetMode="External"/><Relationship Id="rId21" Type="http://schemas.openxmlformats.org/officeDocument/2006/relationships/hyperlink" Target="http://workspace.mesto-hranice.cz/" TargetMode="External"/><Relationship Id="rId42" Type="http://schemas.openxmlformats.org/officeDocument/2006/relationships/hyperlink" Target="http://workspace/share/66a08d8658fc0cf0991b861392ab681a4e0028ae" TargetMode="External"/><Relationship Id="rId47" Type="http://schemas.openxmlformats.org/officeDocument/2006/relationships/hyperlink" Target="http://workspace.mesto-hranice.cz/share/c8660cafc9a9492686d467dbddb5b65ccc43af95" TargetMode="External"/><Relationship Id="rId63" Type="http://schemas.openxmlformats.org/officeDocument/2006/relationships/hyperlink" Target="http://workspace.mesto-hranice.cz/share/af39a212bf30d8431fd7f64e21bf2535284f3784" TargetMode="External"/><Relationship Id="rId68" Type="http://schemas.openxmlformats.org/officeDocument/2006/relationships/hyperlink" Target="http://workspace/share/f920a6b76ee74e44431fe000e5c768ba8b26a2c2" TargetMode="External"/><Relationship Id="rId84" Type="http://schemas.openxmlformats.org/officeDocument/2006/relationships/hyperlink" Target="http://workspace.mesto-hranice.cz/" TargetMode="External"/><Relationship Id="rId89" Type="http://schemas.openxmlformats.org/officeDocument/2006/relationships/hyperlink" Target="http://workspace.mesto-hranice.cz/" TargetMode="External"/><Relationship Id="rId112" Type="http://schemas.openxmlformats.org/officeDocument/2006/relationships/hyperlink" Target="http://workspace/" TargetMode="External"/><Relationship Id="rId16" Type="http://schemas.openxmlformats.org/officeDocument/2006/relationships/hyperlink" Target="http://workspace.mesto-hranice.cz/" TargetMode="External"/><Relationship Id="rId107" Type="http://schemas.openxmlformats.org/officeDocument/2006/relationships/hyperlink" Target="http://workspace/" TargetMode="External"/><Relationship Id="rId11" Type="http://schemas.openxmlformats.org/officeDocument/2006/relationships/hyperlink" Target="http://workspace.mesto-hranice.cz/" TargetMode="External"/><Relationship Id="rId24" Type="http://schemas.openxmlformats.org/officeDocument/2006/relationships/hyperlink" Target="http://workspace.mesto-hranice.cz/" TargetMode="External"/><Relationship Id="rId32" Type="http://schemas.openxmlformats.org/officeDocument/2006/relationships/hyperlink" Target="http://workspace.mesto-hranice.cz/" TargetMode="External"/><Relationship Id="rId37" Type="http://schemas.openxmlformats.org/officeDocument/2006/relationships/hyperlink" Target="http://workspace.mesto-hranice.cz/" TargetMode="External"/><Relationship Id="rId40" Type="http://schemas.openxmlformats.org/officeDocument/2006/relationships/hyperlink" Target="http://workspace.mesto-hranice.cz/share/d95491767ab1fb5482d1642fb574a79efeb38547" TargetMode="External"/><Relationship Id="rId45" Type="http://schemas.openxmlformats.org/officeDocument/2006/relationships/hyperlink" Target="http://workspace/share/43e71d7cbb56d6009d8e5536c0354ffc4168a27a" TargetMode="External"/><Relationship Id="rId53" Type="http://schemas.openxmlformats.org/officeDocument/2006/relationships/hyperlink" Target="http://workspace.mesto-hranice.cz/share/f9443fd66ee9398440ef8638077798bfa1af5da3" TargetMode="External"/><Relationship Id="rId58" Type="http://schemas.openxmlformats.org/officeDocument/2006/relationships/hyperlink" Target="http://workspace.mesto-hranice.cz/share/b23e64a3011c0060f8a644a5aa4f335401faae63" TargetMode="External"/><Relationship Id="rId66" Type="http://schemas.openxmlformats.org/officeDocument/2006/relationships/hyperlink" Target="http://workspace.mesto-hranice.cz/share/7d28bede338ba50c20f1011692c7ead325644d8e" TargetMode="External"/><Relationship Id="rId74" Type="http://schemas.openxmlformats.org/officeDocument/2006/relationships/hyperlink" Target="http://workspace.mesto-hranice.cz/share/9336b479094ce8be9ae208357b5a8a0cf2c6d986" TargetMode="External"/><Relationship Id="rId79" Type="http://schemas.openxmlformats.org/officeDocument/2006/relationships/hyperlink" Target="http://workspace.mesto-hranice.cz/share/1ce2b746b3ef0d8d199ddf03147e22132c9bc98b" TargetMode="External"/><Relationship Id="rId87" Type="http://schemas.openxmlformats.org/officeDocument/2006/relationships/hyperlink" Target="http://workspace.mesto-hranice.cz/" TargetMode="External"/><Relationship Id="rId102" Type="http://schemas.openxmlformats.org/officeDocument/2006/relationships/hyperlink" Target="http://workspace/" TargetMode="External"/><Relationship Id="rId110" Type="http://schemas.openxmlformats.org/officeDocument/2006/relationships/hyperlink" Target="http://workspace/" TargetMode="External"/><Relationship Id="rId115" Type="http://schemas.openxmlformats.org/officeDocument/2006/relationships/hyperlink" Target="http://workspace/" TargetMode="External"/><Relationship Id="rId5" Type="http://schemas.openxmlformats.org/officeDocument/2006/relationships/hyperlink" Target="http://workspace.mesto-hranice.cz/" TargetMode="External"/><Relationship Id="rId61" Type="http://schemas.openxmlformats.org/officeDocument/2006/relationships/hyperlink" Target="http://workspace.mesto-hranice.cz/" TargetMode="External"/><Relationship Id="rId82" Type="http://schemas.openxmlformats.org/officeDocument/2006/relationships/hyperlink" Target="http://workspace.mesto-hranice.cz/" TargetMode="External"/><Relationship Id="rId90" Type="http://schemas.openxmlformats.org/officeDocument/2006/relationships/hyperlink" Target="http://workspace.mesto-hranice.cz/" TargetMode="External"/><Relationship Id="rId95" Type="http://schemas.openxmlformats.org/officeDocument/2006/relationships/hyperlink" Target="http://workspace/" TargetMode="External"/><Relationship Id="rId19" Type="http://schemas.openxmlformats.org/officeDocument/2006/relationships/hyperlink" Target="http://workspace.mesto-hranice.cz/" TargetMode="External"/><Relationship Id="rId14" Type="http://schemas.openxmlformats.org/officeDocument/2006/relationships/hyperlink" Target="http://workspace.mesto-hranice.cz/" TargetMode="External"/><Relationship Id="rId22" Type="http://schemas.openxmlformats.org/officeDocument/2006/relationships/hyperlink" Target="http://workspace.mesto-hranice.cz/" TargetMode="External"/><Relationship Id="rId27" Type="http://schemas.openxmlformats.org/officeDocument/2006/relationships/hyperlink" Target="http://workspace.mesto-hranice.cz/" TargetMode="External"/><Relationship Id="rId30" Type="http://schemas.openxmlformats.org/officeDocument/2006/relationships/hyperlink" Target="http://workspace.mesto-hranice.cz/" TargetMode="External"/><Relationship Id="rId35" Type="http://schemas.openxmlformats.org/officeDocument/2006/relationships/hyperlink" Target="http://workspace.mesto-hranice.cz/" TargetMode="External"/><Relationship Id="rId43" Type="http://schemas.openxmlformats.org/officeDocument/2006/relationships/hyperlink" Target="http://workspace/share/6dbb5448cdb349b58e5e4e81af10366782d70533" TargetMode="External"/><Relationship Id="rId48" Type="http://schemas.openxmlformats.org/officeDocument/2006/relationships/hyperlink" Target="http://workspace.mesto-hranice.cz/share/7b30180fb0b53650c329db34a63eca40f30808e8" TargetMode="External"/><Relationship Id="rId56" Type="http://schemas.openxmlformats.org/officeDocument/2006/relationships/hyperlink" Target="http://workspace.mesto-hranice.cz/" TargetMode="External"/><Relationship Id="rId64" Type="http://schemas.openxmlformats.org/officeDocument/2006/relationships/hyperlink" Target="http://workspace.mesto-hranice.cz/share/7d28bede338ba50c20f1011692c7ead325644d8e" TargetMode="External"/><Relationship Id="rId69" Type="http://schemas.openxmlformats.org/officeDocument/2006/relationships/hyperlink" Target="http://workspace.mesto-hranice.cz/share/8151baf3857748c22add560664bb78247bc203a3" TargetMode="External"/><Relationship Id="rId77" Type="http://schemas.openxmlformats.org/officeDocument/2006/relationships/hyperlink" Target="http://workspace.mesto-hranice.cz/share/75ccbb5fa677267b62dd266da6a180d44b41b790" TargetMode="External"/><Relationship Id="rId100" Type="http://schemas.openxmlformats.org/officeDocument/2006/relationships/hyperlink" Target="http://workspace/" TargetMode="External"/><Relationship Id="rId105" Type="http://schemas.openxmlformats.org/officeDocument/2006/relationships/hyperlink" Target="http://workspace/" TargetMode="External"/><Relationship Id="rId113" Type="http://schemas.openxmlformats.org/officeDocument/2006/relationships/hyperlink" Target="http://workspace/" TargetMode="External"/><Relationship Id="rId8" Type="http://schemas.openxmlformats.org/officeDocument/2006/relationships/hyperlink" Target="http://workspace/" TargetMode="External"/><Relationship Id="rId51" Type="http://schemas.openxmlformats.org/officeDocument/2006/relationships/hyperlink" Target="http://workspace.mesto-hranice.cz/share/96442d3f96d6f1d001c941f216d1576a88893c1d" TargetMode="External"/><Relationship Id="rId72" Type="http://schemas.openxmlformats.org/officeDocument/2006/relationships/hyperlink" Target="http://workspace.mesto-hranice.cz/share/59da4225704adc1abf88abeda384f70fc3656c35" TargetMode="External"/><Relationship Id="rId80" Type="http://schemas.openxmlformats.org/officeDocument/2006/relationships/hyperlink" Target="http://workspace.mesto-hranice.cz/" TargetMode="External"/><Relationship Id="rId85" Type="http://schemas.openxmlformats.org/officeDocument/2006/relationships/hyperlink" Target="http://workspace.mesto-hranice.cz/" TargetMode="External"/><Relationship Id="rId93" Type="http://schemas.openxmlformats.org/officeDocument/2006/relationships/hyperlink" Target="http://workspace.mesto-hranice.cz/" TargetMode="External"/><Relationship Id="rId98" Type="http://schemas.openxmlformats.org/officeDocument/2006/relationships/hyperlink" Target="http://workspace/" TargetMode="External"/><Relationship Id="rId3" Type="http://schemas.openxmlformats.org/officeDocument/2006/relationships/hyperlink" Target="http://workspace/" TargetMode="External"/><Relationship Id="rId12" Type="http://schemas.openxmlformats.org/officeDocument/2006/relationships/hyperlink" Target="http://workspace.mesto-hranice.cz/" TargetMode="External"/><Relationship Id="rId17" Type="http://schemas.openxmlformats.org/officeDocument/2006/relationships/hyperlink" Target="http://workspace.mesto-hranice.cz/" TargetMode="External"/><Relationship Id="rId25" Type="http://schemas.openxmlformats.org/officeDocument/2006/relationships/hyperlink" Target="http://workspace.mesto-hranice.cz/" TargetMode="External"/><Relationship Id="rId33" Type="http://schemas.openxmlformats.org/officeDocument/2006/relationships/hyperlink" Target="http://workspace.mesto-hranice.cz/" TargetMode="External"/><Relationship Id="rId38" Type="http://schemas.openxmlformats.org/officeDocument/2006/relationships/hyperlink" Target="http://workspace.mesto-hranice.cz/share/676b1c67d8354b9c197c459e0b974965483f044c" TargetMode="External"/><Relationship Id="rId46" Type="http://schemas.openxmlformats.org/officeDocument/2006/relationships/hyperlink" Target="http://workspace/share/d436775c34420c084e80875c29eb7707f842ca52" TargetMode="External"/><Relationship Id="rId59" Type="http://schemas.openxmlformats.org/officeDocument/2006/relationships/hyperlink" Target="http://workspace.mesto-hranice.cz/" TargetMode="External"/><Relationship Id="rId67" Type="http://schemas.openxmlformats.org/officeDocument/2006/relationships/hyperlink" Target="http://workspace.mesto-hranice.cz/share/5354358ab0172e96e2619d273d919e2031508944" TargetMode="External"/><Relationship Id="rId103" Type="http://schemas.openxmlformats.org/officeDocument/2006/relationships/hyperlink" Target="http://workspace/" TargetMode="External"/><Relationship Id="rId108" Type="http://schemas.openxmlformats.org/officeDocument/2006/relationships/hyperlink" Target="http://workspace/" TargetMode="External"/><Relationship Id="rId116" Type="http://schemas.openxmlformats.org/officeDocument/2006/relationships/printerSettings" Target="../printerSettings/printerSettings2.bin"/><Relationship Id="rId20" Type="http://schemas.openxmlformats.org/officeDocument/2006/relationships/hyperlink" Target="http://workspace.mesto-hranice.cz/" TargetMode="External"/><Relationship Id="rId41" Type="http://schemas.openxmlformats.org/officeDocument/2006/relationships/hyperlink" Target="http://workspace/share/347716f3a91b09ebb983ea7b68eefd56b8088528" TargetMode="External"/><Relationship Id="rId54" Type="http://schemas.openxmlformats.org/officeDocument/2006/relationships/hyperlink" Target="http://workspace.mesto-hranice.cz/" TargetMode="External"/><Relationship Id="rId62" Type="http://schemas.openxmlformats.org/officeDocument/2006/relationships/hyperlink" Target="http://workspace.mesto-hranice.cz/share/d4074c9087778e2e3e2c5d92ca70416ed2e935e3" TargetMode="External"/><Relationship Id="rId70" Type="http://schemas.openxmlformats.org/officeDocument/2006/relationships/hyperlink" Target="http://workspace.mesto-hranice.cz/share/1d0a369089f8ff2c5f13a8b6e4080f4fb6d2b095" TargetMode="External"/><Relationship Id="rId75" Type="http://schemas.openxmlformats.org/officeDocument/2006/relationships/hyperlink" Target="http://workspace.mesto-hranice.cz/share/e61937142baedecd99f21aba946bb7904b094116" TargetMode="External"/><Relationship Id="rId83" Type="http://schemas.openxmlformats.org/officeDocument/2006/relationships/hyperlink" Target="http://workspace.mesto-hranice.cz/" TargetMode="External"/><Relationship Id="rId88" Type="http://schemas.openxmlformats.org/officeDocument/2006/relationships/hyperlink" Target="http://workspace.mesto-hranice.cz/" TargetMode="External"/><Relationship Id="rId91" Type="http://schemas.openxmlformats.org/officeDocument/2006/relationships/hyperlink" Target="http://workspace/" TargetMode="External"/><Relationship Id="rId96" Type="http://schemas.openxmlformats.org/officeDocument/2006/relationships/hyperlink" Target="http://workspace/" TargetMode="External"/><Relationship Id="rId111" Type="http://schemas.openxmlformats.org/officeDocument/2006/relationships/hyperlink" Target="http://workspace/" TargetMode="External"/><Relationship Id="rId1" Type="http://schemas.openxmlformats.org/officeDocument/2006/relationships/hyperlink" Target="http://workspace.mesto-hranice.cz/" TargetMode="External"/><Relationship Id="rId6" Type="http://schemas.openxmlformats.org/officeDocument/2006/relationships/hyperlink" Target="http://workspace/" TargetMode="External"/><Relationship Id="rId15" Type="http://schemas.openxmlformats.org/officeDocument/2006/relationships/hyperlink" Target="http://workspace.mesto-hranice.cz/" TargetMode="External"/><Relationship Id="rId23" Type="http://schemas.openxmlformats.org/officeDocument/2006/relationships/hyperlink" Target="http://workspace.mesto-hranice.cz/" TargetMode="External"/><Relationship Id="rId28" Type="http://schemas.openxmlformats.org/officeDocument/2006/relationships/hyperlink" Target="http://workspace/" TargetMode="External"/><Relationship Id="rId36" Type="http://schemas.openxmlformats.org/officeDocument/2006/relationships/hyperlink" Target="http://workspace.mesto-hranice.cz/" TargetMode="External"/><Relationship Id="rId49" Type="http://schemas.openxmlformats.org/officeDocument/2006/relationships/hyperlink" Target="http://workspace.mesto-hranice.cz/share/fc22a9aa8604a731c3e093453db3f5f6cb0bae3d" TargetMode="External"/><Relationship Id="rId57" Type="http://schemas.openxmlformats.org/officeDocument/2006/relationships/hyperlink" Target="http://workspace.mesto-hranice.cz/share/b304b94141d2e0e72191b2ee310d6ebc4d692a76" TargetMode="External"/><Relationship Id="rId106" Type="http://schemas.openxmlformats.org/officeDocument/2006/relationships/hyperlink" Target="http://workspace/" TargetMode="External"/><Relationship Id="rId114" Type="http://schemas.openxmlformats.org/officeDocument/2006/relationships/hyperlink" Target="http://workspace/" TargetMode="External"/><Relationship Id="rId10" Type="http://schemas.openxmlformats.org/officeDocument/2006/relationships/hyperlink" Target="http://workspace/" TargetMode="External"/><Relationship Id="rId31" Type="http://schemas.openxmlformats.org/officeDocument/2006/relationships/hyperlink" Target="http://workspace/" TargetMode="External"/><Relationship Id="rId44" Type="http://schemas.openxmlformats.org/officeDocument/2006/relationships/hyperlink" Target="http://workspace/share/8789bfbd5a27fad18cb2fef891c364909ef0d2a1" TargetMode="External"/><Relationship Id="rId52" Type="http://schemas.openxmlformats.org/officeDocument/2006/relationships/hyperlink" Target="http://workspace.mesto-hranice.cz/share/9db6238b0530bafdffc96cd8bca7078d3eccce0d" TargetMode="External"/><Relationship Id="rId60" Type="http://schemas.openxmlformats.org/officeDocument/2006/relationships/hyperlink" Target="http://workspace.mesto-hranice.cz/share/4c9af00033c15bd04897834d17643307800e0b1c" TargetMode="External"/><Relationship Id="rId65" Type="http://schemas.openxmlformats.org/officeDocument/2006/relationships/hyperlink" Target="http://workspace.mesto-hranice.cz/share/72d70d4b71b398f510b92864b8a746a3b0287483" TargetMode="External"/><Relationship Id="rId73" Type="http://schemas.openxmlformats.org/officeDocument/2006/relationships/hyperlink" Target="http://workspace.mesto-hranice.cz/share/430fae59672d726cce3d328810bdceeebbecd487" TargetMode="External"/><Relationship Id="rId78" Type="http://schemas.openxmlformats.org/officeDocument/2006/relationships/hyperlink" Target="http://workspace.mesto-hranice.cz/share/3ba4f586467ed803e4baf518d5e7142895a98eb3" TargetMode="External"/><Relationship Id="rId81" Type="http://schemas.openxmlformats.org/officeDocument/2006/relationships/hyperlink" Target="http://workspace.mesto-hranice.cz/" TargetMode="External"/><Relationship Id="rId86" Type="http://schemas.openxmlformats.org/officeDocument/2006/relationships/hyperlink" Target="http://workspace.mesto-hranice.cz/" TargetMode="External"/><Relationship Id="rId94" Type="http://schemas.openxmlformats.org/officeDocument/2006/relationships/hyperlink" Target="http://workspace/" TargetMode="External"/><Relationship Id="rId99" Type="http://schemas.openxmlformats.org/officeDocument/2006/relationships/hyperlink" Target="http://workspace/" TargetMode="External"/><Relationship Id="rId101" Type="http://schemas.openxmlformats.org/officeDocument/2006/relationships/hyperlink" Target="http://workspace/" TargetMode="External"/><Relationship Id="rId4" Type="http://schemas.openxmlformats.org/officeDocument/2006/relationships/hyperlink" Target="http://workspace.mesto-hranice.cz/" TargetMode="External"/><Relationship Id="rId9" Type="http://schemas.openxmlformats.org/officeDocument/2006/relationships/hyperlink" Target="http://workspace/" TargetMode="External"/><Relationship Id="rId13" Type="http://schemas.openxmlformats.org/officeDocument/2006/relationships/hyperlink" Target="http://workspace.mesto-hranice.cz/" TargetMode="External"/><Relationship Id="rId18" Type="http://schemas.openxmlformats.org/officeDocument/2006/relationships/hyperlink" Target="http://workspace.mesto-hranice.cz/" TargetMode="External"/><Relationship Id="rId39" Type="http://schemas.openxmlformats.org/officeDocument/2006/relationships/hyperlink" Target="http://workspace.mesto-hranice.cz/share/5ae1bc8a779feb02a076156483d261eace2e0f6a" TargetMode="External"/><Relationship Id="rId109" Type="http://schemas.openxmlformats.org/officeDocument/2006/relationships/hyperlink" Target="http://workspace/" TargetMode="External"/><Relationship Id="rId34" Type="http://schemas.openxmlformats.org/officeDocument/2006/relationships/hyperlink" Target="http://workspace/" TargetMode="External"/><Relationship Id="rId50" Type="http://schemas.openxmlformats.org/officeDocument/2006/relationships/hyperlink" Target="http://workspace.mesto-hranice.cz/share/b0fc55f14050c1ec80b27d375e951617d3ae13eb" TargetMode="External"/><Relationship Id="rId55" Type="http://schemas.openxmlformats.org/officeDocument/2006/relationships/hyperlink" Target="http://workspace.mesto-hranice.cz/share/075d86ee8c42b4e3334d83fe84ba38fbab38c91b" TargetMode="External"/><Relationship Id="rId76" Type="http://schemas.openxmlformats.org/officeDocument/2006/relationships/hyperlink" Target="http://workspace.mesto-hranice.cz/" TargetMode="External"/><Relationship Id="rId97" Type="http://schemas.openxmlformats.org/officeDocument/2006/relationships/hyperlink" Target="http://workspace/" TargetMode="External"/><Relationship Id="rId104" Type="http://schemas.openxmlformats.org/officeDocument/2006/relationships/hyperlink" Target="http://workspace/" TargetMode="External"/><Relationship Id="rId7" Type="http://schemas.openxmlformats.org/officeDocument/2006/relationships/hyperlink" Target="http://workspace/" TargetMode="External"/><Relationship Id="rId71" Type="http://schemas.openxmlformats.org/officeDocument/2006/relationships/hyperlink" Target="http://workspace/share/a1e1170ec4fc33cc1da193fb4d8528c9da19b5c1" TargetMode="External"/><Relationship Id="rId92" Type="http://schemas.openxmlformats.org/officeDocument/2006/relationships/hyperlink" Target="http://workspace.mesto-hranice.cz/" TargetMode="External"/><Relationship Id="rId2" Type="http://schemas.openxmlformats.org/officeDocument/2006/relationships/hyperlink" Target="http://workspace.mesto-hranice.cz/" TargetMode="External"/><Relationship Id="rId29" Type="http://schemas.openxmlformats.org/officeDocument/2006/relationships/hyperlink" Target="http://workspace.mesto-hranice.cz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orkspace.mesto-hranice.cz/" TargetMode="External"/><Relationship Id="rId13" Type="http://schemas.openxmlformats.org/officeDocument/2006/relationships/hyperlink" Target="http://workspace/" TargetMode="External"/><Relationship Id="rId18" Type="http://schemas.openxmlformats.org/officeDocument/2006/relationships/hyperlink" Target="http://workspace.mesto-hranice.cz/login/?token=page-76146-infoboxy-elektronicke-informacni-panely-a-uredni-desky" TargetMode="External"/><Relationship Id="rId26" Type="http://schemas.openxmlformats.org/officeDocument/2006/relationships/hyperlink" Target="http://workspace/" TargetMode="External"/><Relationship Id="rId3" Type="http://schemas.openxmlformats.org/officeDocument/2006/relationships/hyperlink" Target="http://workspace/" TargetMode="External"/><Relationship Id="rId21" Type="http://schemas.openxmlformats.org/officeDocument/2006/relationships/hyperlink" Target="http://workspace.mesto-hranice.cz/" TargetMode="External"/><Relationship Id="rId34" Type="http://schemas.openxmlformats.org/officeDocument/2006/relationships/hyperlink" Target="http://workspace.mesto-hranice.cz/" TargetMode="External"/><Relationship Id="rId7" Type="http://schemas.openxmlformats.org/officeDocument/2006/relationships/hyperlink" Target="http://workspace.mesto-hranice.cz/" TargetMode="External"/><Relationship Id="rId12" Type="http://schemas.openxmlformats.org/officeDocument/2006/relationships/hyperlink" Target="http://workspace/" TargetMode="External"/><Relationship Id="rId17" Type="http://schemas.openxmlformats.org/officeDocument/2006/relationships/hyperlink" Target="http://workspace/" TargetMode="External"/><Relationship Id="rId25" Type="http://schemas.openxmlformats.org/officeDocument/2006/relationships/hyperlink" Target="http://workspace/" TargetMode="External"/><Relationship Id="rId33" Type="http://schemas.openxmlformats.org/officeDocument/2006/relationships/hyperlink" Target="http://workspace.mesto-hranice.cz/" TargetMode="External"/><Relationship Id="rId38" Type="http://schemas.openxmlformats.org/officeDocument/2006/relationships/printerSettings" Target="../printerSettings/printerSettings3.bin"/><Relationship Id="rId2" Type="http://schemas.openxmlformats.org/officeDocument/2006/relationships/hyperlink" Target="http://workspace.mesto-hranice.cz/" TargetMode="External"/><Relationship Id="rId16" Type="http://schemas.openxmlformats.org/officeDocument/2006/relationships/hyperlink" Target="http://workspace/" TargetMode="External"/><Relationship Id="rId20" Type="http://schemas.openxmlformats.org/officeDocument/2006/relationships/hyperlink" Target="http://workspace/" TargetMode="External"/><Relationship Id="rId29" Type="http://schemas.openxmlformats.org/officeDocument/2006/relationships/hyperlink" Target="http://workspace.mesto-hranice.cz/" TargetMode="External"/><Relationship Id="rId1" Type="http://schemas.openxmlformats.org/officeDocument/2006/relationships/hyperlink" Target="http://workspace.mesto-hranice.cz/" TargetMode="External"/><Relationship Id="rId6" Type="http://schemas.openxmlformats.org/officeDocument/2006/relationships/hyperlink" Target="http://workspace.mesto-hranice.cz/" TargetMode="External"/><Relationship Id="rId11" Type="http://schemas.openxmlformats.org/officeDocument/2006/relationships/hyperlink" Target="http://workspace.mesto-hranice.cz/" TargetMode="External"/><Relationship Id="rId24" Type="http://schemas.openxmlformats.org/officeDocument/2006/relationships/hyperlink" Target="http://workspace.mesto-hranice.cz/" TargetMode="External"/><Relationship Id="rId32" Type="http://schemas.openxmlformats.org/officeDocument/2006/relationships/hyperlink" Target="http://workspace/" TargetMode="External"/><Relationship Id="rId37" Type="http://schemas.openxmlformats.org/officeDocument/2006/relationships/hyperlink" Target="http://workspace.mesto-hranice.cz/" TargetMode="External"/><Relationship Id="rId5" Type="http://schemas.openxmlformats.org/officeDocument/2006/relationships/hyperlink" Target="http://workspace.mesto-hranice.cz/" TargetMode="External"/><Relationship Id="rId15" Type="http://schemas.openxmlformats.org/officeDocument/2006/relationships/hyperlink" Target="http://workspace/" TargetMode="External"/><Relationship Id="rId23" Type="http://schemas.openxmlformats.org/officeDocument/2006/relationships/hyperlink" Target="http://workspace.mesto-hranice.cz/" TargetMode="External"/><Relationship Id="rId28" Type="http://schemas.openxmlformats.org/officeDocument/2006/relationships/hyperlink" Target="http://workspace/" TargetMode="External"/><Relationship Id="rId36" Type="http://schemas.openxmlformats.org/officeDocument/2006/relationships/hyperlink" Target="http://workspace.mesto-hranice.cz/" TargetMode="External"/><Relationship Id="rId10" Type="http://schemas.openxmlformats.org/officeDocument/2006/relationships/hyperlink" Target="http://workspace/" TargetMode="External"/><Relationship Id="rId19" Type="http://schemas.openxmlformats.org/officeDocument/2006/relationships/hyperlink" Target="http://workspace/" TargetMode="External"/><Relationship Id="rId31" Type="http://schemas.openxmlformats.org/officeDocument/2006/relationships/hyperlink" Target="http://workspace.mesto-hranice.cz/" TargetMode="External"/><Relationship Id="rId4" Type="http://schemas.openxmlformats.org/officeDocument/2006/relationships/hyperlink" Target="http://workspace.mesto-hranice.cz/" TargetMode="External"/><Relationship Id="rId9" Type="http://schemas.openxmlformats.org/officeDocument/2006/relationships/hyperlink" Target="http://workspace/" TargetMode="External"/><Relationship Id="rId14" Type="http://schemas.openxmlformats.org/officeDocument/2006/relationships/hyperlink" Target="http://workspace/" TargetMode="External"/><Relationship Id="rId22" Type="http://schemas.openxmlformats.org/officeDocument/2006/relationships/hyperlink" Target="http://workspace.mesto-hranice.cz/" TargetMode="External"/><Relationship Id="rId27" Type="http://schemas.openxmlformats.org/officeDocument/2006/relationships/hyperlink" Target="http://workspace/" TargetMode="External"/><Relationship Id="rId30" Type="http://schemas.openxmlformats.org/officeDocument/2006/relationships/hyperlink" Target="http://workspace.mesto-hranice.cz/" TargetMode="External"/><Relationship Id="rId35" Type="http://schemas.openxmlformats.org/officeDocument/2006/relationships/hyperlink" Target="http://workspace.mesto-hranice.cz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7"/>
  <sheetViews>
    <sheetView tabSelected="1" workbookViewId="0">
      <selection activeCell="B6" sqref="B6"/>
    </sheetView>
  </sheetViews>
  <sheetFormatPr defaultRowHeight="15" x14ac:dyDescent="0.25"/>
  <cols>
    <col min="1" max="1" width="9.5703125" style="6" customWidth="1"/>
    <col min="2" max="2" width="10.42578125" style="8" customWidth="1"/>
    <col min="3" max="3" width="8.28515625" style="19" customWidth="1"/>
    <col min="4" max="4" width="75" style="2" customWidth="1"/>
    <col min="5" max="5" width="11.42578125" style="3" customWidth="1"/>
    <col min="6" max="6" width="10.140625" style="3" customWidth="1"/>
    <col min="7" max="7" width="8.85546875" style="17" customWidth="1"/>
    <col min="8" max="8" width="14.28515625" style="14" customWidth="1"/>
    <col min="9" max="9" width="26.85546875" style="15" customWidth="1"/>
    <col min="10" max="10" width="8" style="14" customWidth="1"/>
    <col min="11" max="11" width="9.5703125" style="111" customWidth="1"/>
    <col min="12" max="12" width="131.42578125" style="7" customWidth="1"/>
    <col min="13" max="13" width="120" style="18" customWidth="1"/>
  </cols>
  <sheetData>
    <row r="1" spans="1:13" s="227" customFormat="1" ht="38.25" x14ac:dyDescent="0.25">
      <c r="A1" s="242" t="s">
        <v>583</v>
      </c>
      <c r="B1" s="243" t="s">
        <v>4</v>
      </c>
      <c r="C1" s="244" t="s">
        <v>296</v>
      </c>
      <c r="D1" s="245" t="s">
        <v>584</v>
      </c>
      <c r="E1" s="246" t="s">
        <v>585</v>
      </c>
      <c r="F1" s="246" t="s">
        <v>782</v>
      </c>
      <c r="G1" s="247" t="s">
        <v>586</v>
      </c>
      <c r="H1" s="248" t="s">
        <v>588</v>
      </c>
      <c r="I1" s="248" t="s">
        <v>590</v>
      </c>
      <c r="J1" s="243" t="s">
        <v>8</v>
      </c>
      <c r="K1" s="248" t="s">
        <v>5</v>
      </c>
      <c r="L1" s="245" t="s">
        <v>135</v>
      </c>
      <c r="M1" s="248" t="s">
        <v>108</v>
      </c>
    </row>
    <row r="2" spans="1:13" x14ac:dyDescent="0.25">
      <c r="A2" s="249" t="s">
        <v>17</v>
      </c>
      <c r="B2" s="250"/>
      <c r="C2" s="251"/>
      <c r="D2" s="115" t="s">
        <v>689</v>
      </c>
      <c r="E2" s="252">
        <v>100000</v>
      </c>
      <c r="F2" s="252"/>
      <c r="G2" s="253" t="s">
        <v>297</v>
      </c>
      <c r="H2" s="254" t="s">
        <v>89</v>
      </c>
      <c r="I2" s="222" t="s">
        <v>3</v>
      </c>
      <c r="J2" s="255" t="s">
        <v>21</v>
      </c>
      <c r="K2" s="222"/>
      <c r="L2" s="256" t="s">
        <v>690</v>
      </c>
      <c r="M2" s="257"/>
    </row>
    <row r="3" spans="1:13" ht="22.5" x14ac:dyDescent="0.25">
      <c r="A3" s="258" t="s">
        <v>143</v>
      </c>
      <c r="B3" s="259"/>
      <c r="C3" s="260" t="s">
        <v>567</v>
      </c>
      <c r="D3" s="115" t="s">
        <v>147</v>
      </c>
      <c r="E3" s="261">
        <v>1000000</v>
      </c>
      <c r="F3" s="261"/>
      <c r="G3" s="262" t="s">
        <v>776</v>
      </c>
      <c r="H3" s="263" t="s">
        <v>137</v>
      </c>
      <c r="I3" s="264" t="s">
        <v>19</v>
      </c>
      <c r="J3" s="265" t="s">
        <v>21</v>
      </c>
      <c r="K3" s="222"/>
      <c r="L3" s="266" t="s">
        <v>164</v>
      </c>
      <c r="M3" s="257" t="s">
        <v>192</v>
      </c>
    </row>
    <row r="4" spans="1:13" x14ac:dyDescent="0.25">
      <c r="A4" s="258" t="s">
        <v>143</v>
      </c>
      <c r="B4" s="259"/>
      <c r="C4" s="260"/>
      <c r="D4" s="115" t="s">
        <v>149</v>
      </c>
      <c r="E4" s="261">
        <v>2300000</v>
      </c>
      <c r="F4" s="261"/>
      <c r="G4" s="267" t="s">
        <v>297</v>
      </c>
      <c r="H4" s="263" t="s">
        <v>137</v>
      </c>
      <c r="I4" s="264" t="s">
        <v>3</v>
      </c>
      <c r="J4" s="265" t="s">
        <v>22</v>
      </c>
      <c r="K4" s="222"/>
      <c r="L4" s="268" t="s">
        <v>174</v>
      </c>
      <c r="M4" s="257" t="s">
        <v>191</v>
      </c>
    </row>
    <row r="5" spans="1:13" ht="14.25" customHeight="1" x14ac:dyDescent="0.25">
      <c r="A5" s="258" t="s">
        <v>143</v>
      </c>
      <c r="B5" s="259" t="s">
        <v>25</v>
      </c>
      <c r="C5" s="260" t="s">
        <v>565</v>
      </c>
      <c r="D5" s="115" t="s">
        <v>302</v>
      </c>
      <c r="E5" s="261">
        <v>1500000</v>
      </c>
      <c r="F5" s="261"/>
      <c r="G5" s="267" t="s">
        <v>297</v>
      </c>
      <c r="H5" s="263" t="s">
        <v>136</v>
      </c>
      <c r="I5" s="264" t="s">
        <v>3</v>
      </c>
      <c r="J5" s="265" t="s">
        <v>21</v>
      </c>
      <c r="K5" s="222"/>
      <c r="L5" s="268" t="s">
        <v>303</v>
      </c>
      <c r="M5" s="257" t="s">
        <v>408</v>
      </c>
    </row>
    <row r="6" spans="1:13" x14ac:dyDescent="0.25">
      <c r="A6" s="258" t="s">
        <v>143</v>
      </c>
      <c r="B6" s="259" t="s">
        <v>27</v>
      </c>
      <c r="C6" s="260" t="s">
        <v>565</v>
      </c>
      <c r="D6" s="115" t="s">
        <v>745</v>
      </c>
      <c r="E6" s="261">
        <v>350000</v>
      </c>
      <c r="F6" s="261"/>
      <c r="G6" s="267" t="s">
        <v>297</v>
      </c>
      <c r="H6" s="263" t="s">
        <v>136</v>
      </c>
      <c r="I6" s="264" t="s">
        <v>19</v>
      </c>
      <c r="J6" s="265" t="s">
        <v>21</v>
      </c>
      <c r="K6" s="222"/>
      <c r="L6" s="268" t="s">
        <v>281</v>
      </c>
      <c r="M6" s="257" t="s">
        <v>292</v>
      </c>
    </row>
    <row r="7" spans="1:13" x14ac:dyDescent="0.25">
      <c r="A7" s="258" t="s">
        <v>143</v>
      </c>
      <c r="B7" s="259" t="s">
        <v>27</v>
      </c>
      <c r="C7" s="260"/>
      <c r="D7" s="115" t="s">
        <v>752</v>
      </c>
      <c r="E7" s="261">
        <v>3500000</v>
      </c>
      <c r="F7" s="261"/>
      <c r="G7" s="267" t="s">
        <v>323</v>
      </c>
      <c r="H7" s="263" t="s">
        <v>138</v>
      </c>
      <c r="I7" s="264" t="s">
        <v>3</v>
      </c>
      <c r="J7" s="265" t="s">
        <v>21</v>
      </c>
      <c r="K7" s="222"/>
      <c r="L7" s="268" t="s">
        <v>756</v>
      </c>
      <c r="M7" s="257"/>
    </row>
    <row r="8" spans="1:13" x14ac:dyDescent="0.25">
      <c r="A8" s="258" t="s">
        <v>143</v>
      </c>
      <c r="B8" s="259" t="s">
        <v>27</v>
      </c>
      <c r="C8" s="260"/>
      <c r="D8" s="115" t="s">
        <v>207</v>
      </c>
      <c r="E8" s="269">
        <v>3800000</v>
      </c>
      <c r="F8" s="269"/>
      <c r="G8" s="267" t="s">
        <v>297</v>
      </c>
      <c r="H8" s="263" t="s">
        <v>136</v>
      </c>
      <c r="I8" s="264" t="s">
        <v>3</v>
      </c>
      <c r="J8" s="222" t="s">
        <v>21</v>
      </c>
      <c r="K8" s="222"/>
      <c r="L8" s="270" t="s">
        <v>284</v>
      </c>
      <c r="M8" s="257" t="s">
        <v>290</v>
      </c>
    </row>
    <row r="9" spans="1:13" x14ac:dyDescent="0.25">
      <c r="A9" s="271" t="s">
        <v>143</v>
      </c>
      <c r="B9" s="272" t="s">
        <v>30</v>
      </c>
      <c r="C9" s="273" t="s">
        <v>565</v>
      </c>
      <c r="D9" s="274" t="s">
        <v>653</v>
      </c>
      <c r="E9" s="275">
        <v>550000</v>
      </c>
      <c r="F9" s="275"/>
      <c r="G9" s="276" t="s">
        <v>297</v>
      </c>
      <c r="H9" s="277" t="s">
        <v>136</v>
      </c>
      <c r="I9" s="278" t="s">
        <v>19</v>
      </c>
      <c r="J9" s="279" t="s">
        <v>21</v>
      </c>
      <c r="K9" s="280"/>
      <c r="L9" s="281" t="s">
        <v>285</v>
      </c>
      <c r="M9" s="257" t="s">
        <v>293</v>
      </c>
    </row>
    <row r="10" spans="1:13" x14ac:dyDescent="0.25">
      <c r="A10" s="249" t="s">
        <v>143</v>
      </c>
      <c r="B10" s="250"/>
      <c r="C10" s="251"/>
      <c r="D10" s="115" t="s">
        <v>746</v>
      </c>
      <c r="E10" s="252">
        <v>11000000</v>
      </c>
      <c r="F10" s="252"/>
      <c r="G10" s="253" t="s">
        <v>297</v>
      </c>
      <c r="H10" s="254" t="s">
        <v>136</v>
      </c>
      <c r="I10" s="222" t="s">
        <v>19</v>
      </c>
      <c r="J10" s="255" t="s">
        <v>21</v>
      </c>
      <c r="K10" s="222"/>
      <c r="L10" s="256" t="s">
        <v>758</v>
      </c>
      <c r="M10" s="257"/>
    </row>
    <row r="11" spans="1:13" ht="12.75" customHeight="1" x14ac:dyDescent="0.25">
      <c r="A11" s="258" t="s">
        <v>143</v>
      </c>
      <c r="B11" s="282"/>
      <c r="C11" s="260" t="s">
        <v>567</v>
      </c>
      <c r="D11" s="115" t="s">
        <v>146</v>
      </c>
      <c r="E11" s="261">
        <v>45000000</v>
      </c>
      <c r="F11" s="261"/>
      <c r="G11" s="267" t="s">
        <v>297</v>
      </c>
      <c r="H11" s="263" t="s">
        <v>136</v>
      </c>
      <c r="I11" s="264" t="s">
        <v>3</v>
      </c>
      <c r="J11" s="265" t="s">
        <v>22</v>
      </c>
      <c r="K11" s="222"/>
      <c r="L11" s="268" t="s">
        <v>169</v>
      </c>
      <c r="M11" s="257" t="s">
        <v>198</v>
      </c>
    </row>
    <row r="12" spans="1:13" x14ac:dyDescent="0.25">
      <c r="A12" s="283" t="s">
        <v>143</v>
      </c>
      <c r="B12" s="284"/>
      <c r="C12" s="260" t="s">
        <v>572</v>
      </c>
      <c r="D12" s="115" t="s">
        <v>365</v>
      </c>
      <c r="E12" s="261">
        <v>45000000</v>
      </c>
      <c r="F12" s="261"/>
      <c r="G12" s="267" t="s">
        <v>323</v>
      </c>
      <c r="H12" s="285" t="s">
        <v>136</v>
      </c>
      <c r="I12" s="222" t="s">
        <v>20</v>
      </c>
      <c r="J12" s="255" t="s">
        <v>21</v>
      </c>
      <c r="K12" s="222"/>
      <c r="L12" s="268"/>
      <c r="M12" s="257"/>
    </row>
    <row r="13" spans="1:13" ht="20.25" customHeight="1" x14ac:dyDescent="0.25">
      <c r="A13" s="258" t="s">
        <v>143</v>
      </c>
      <c r="B13" s="282" t="s">
        <v>32</v>
      </c>
      <c r="C13" s="260"/>
      <c r="D13" s="115" t="s">
        <v>654</v>
      </c>
      <c r="E13" s="261">
        <v>3000000</v>
      </c>
      <c r="F13" s="261"/>
      <c r="G13" s="267" t="s">
        <v>297</v>
      </c>
      <c r="H13" s="263" t="s">
        <v>136</v>
      </c>
      <c r="I13" s="264" t="s">
        <v>20</v>
      </c>
      <c r="J13" s="265" t="s">
        <v>23</v>
      </c>
      <c r="K13" s="222"/>
      <c r="L13" s="266" t="s">
        <v>333</v>
      </c>
      <c r="M13" s="257" t="s">
        <v>409</v>
      </c>
    </row>
    <row r="14" spans="1:13" x14ac:dyDescent="0.25">
      <c r="A14" s="258" t="s">
        <v>143</v>
      </c>
      <c r="B14" s="259" t="s">
        <v>27</v>
      </c>
      <c r="C14" s="260" t="s">
        <v>571</v>
      </c>
      <c r="D14" s="115" t="s">
        <v>274</v>
      </c>
      <c r="E14" s="261">
        <v>150000</v>
      </c>
      <c r="F14" s="261"/>
      <c r="G14" s="267" t="s">
        <v>297</v>
      </c>
      <c r="H14" s="263" t="s">
        <v>136</v>
      </c>
      <c r="I14" s="264" t="s">
        <v>19</v>
      </c>
      <c r="J14" s="265" t="s">
        <v>21</v>
      </c>
      <c r="K14" s="222"/>
      <c r="L14" s="268" t="s">
        <v>280</v>
      </c>
      <c r="M14" s="257" t="s">
        <v>291</v>
      </c>
    </row>
    <row r="15" spans="1:13" ht="13.5" customHeight="1" x14ac:dyDescent="0.25">
      <c r="A15" s="283" t="s">
        <v>143</v>
      </c>
      <c r="B15" s="284"/>
      <c r="C15" s="260" t="s">
        <v>573</v>
      </c>
      <c r="D15" s="286" t="s">
        <v>355</v>
      </c>
      <c r="E15" s="261">
        <v>15000000</v>
      </c>
      <c r="F15" s="261"/>
      <c r="G15" s="267" t="s">
        <v>297</v>
      </c>
      <c r="H15" s="285" t="s">
        <v>136</v>
      </c>
      <c r="I15" s="222" t="s">
        <v>20</v>
      </c>
      <c r="J15" s="255" t="s">
        <v>21</v>
      </c>
      <c r="K15" s="222"/>
      <c r="L15" s="268"/>
      <c r="M15" s="257"/>
    </row>
    <row r="16" spans="1:13" ht="14.25" customHeight="1" x14ac:dyDescent="0.25">
      <c r="A16" s="258" t="s">
        <v>143</v>
      </c>
      <c r="B16" s="282" t="s">
        <v>27</v>
      </c>
      <c r="C16" s="260" t="s">
        <v>565</v>
      </c>
      <c r="D16" s="115" t="s">
        <v>216</v>
      </c>
      <c r="E16" s="261">
        <v>1200000</v>
      </c>
      <c r="F16" s="261"/>
      <c r="G16" s="267" t="s">
        <v>323</v>
      </c>
      <c r="H16" s="263" t="s">
        <v>186</v>
      </c>
      <c r="I16" s="264" t="s">
        <v>19</v>
      </c>
      <c r="J16" s="265" t="s">
        <v>6</v>
      </c>
      <c r="K16" s="222"/>
      <c r="L16" s="268" t="s">
        <v>282</v>
      </c>
      <c r="M16" s="287" t="s">
        <v>400</v>
      </c>
    </row>
    <row r="17" spans="1:13" ht="17.25" customHeight="1" x14ac:dyDescent="0.25">
      <c r="A17" s="258" t="s">
        <v>143</v>
      </c>
      <c r="B17" s="282"/>
      <c r="C17" s="260"/>
      <c r="D17" s="115" t="s">
        <v>151</v>
      </c>
      <c r="E17" s="261">
        <v>950000</v>
      </c>
      <c r="F17" s="261"/>
      <c r="G17" s="267" t="s">
        <v>297</v>
      </c>
      <c r="H17" s="263" t="s">
        <v>141</v>
      </c>
      <c r="I17" s="264" t="s">
        <v>19</v>
      </c>
      <c r="J17" s="265" t="s">
        <v>21</v>
      </c>
      <c r="K17" s="288"/>
      <c r="L17" s="268" t="s">
        <v>165</v>
      </c>
      <c r="M17" s="257" t="s">
        <v>193</v>
      </c>
    </row>
    <row r="18" spans="1:13" ht="15.75" customHeight="1" x14ac:dyDescent="0.25">
      <c r="A18" s="258" t="s">
        <v>143</v>
      </c>
      <c r="B18" s="259"/>
      <c r="C18" s="260" t="s">
        <v>565</v>
      </c>
      <c r="D18" s="115" t="s">
        <v>150</v>
      </c>
      <c r="E18" s="261">
        <v>2500000</v>
      </c>
      <c r="F18" s="261"/>
      <c r="G18" s="267" t="s">
        <v>297</v>
      </c>
      <c r="H18" s="263" t="s">
        <v>141</v>
      </c>
      <c r="I18" s="264" t="s">
        <v>19</v>
      </c>
      <c r="J18" s="265" t="s">
        <v>22</v>
      </c>
      <c r="K18" s="222"/>
      <c r="L18" s="268" t="s">
        <v>172</v>
      </c>
      <c r="M18" s="257" t="s">
        <v>195</v>
      </c>
    </row>
    <row r="19" spans="1:13" ht="18" customHeight="1" x14ac:dyDescent="0.25">
      <c r="A19" s="249" t="s">
        <v>143</v>
      </c>
      <c r="B19" s="250"/>
      <c r="C19" s="251"/>
      <c r="D19" s="115" t="s">
        <v>694</v>
      </c>
      <c r="E19" s="252">
        <v>12000000</v>
      </c>
      <c r="F19" s="252"/>
      <c r="G19" s="253" t="s">
        <v>297</v>
      </c>
      <c r="H19" s="254" t="s">
        <v>141</v>
      </c>
      <c r="I19" s="222" t="s">
        <v>3</v>
      </c>
      <c r="J19" s="255" t="s">
        <v>21</v>
      </c>
      <c r="K19" s="222"/>
      <c r="L19" s="256" t="s">
        <v>760</v>
      </c>
      <c r="M19" s="257"/>
    </row>
    <row r="20" spans="1:13" ht="12.75" customHeight="1" x14ac:dyDescent="0.25">
      <c r="A20" s="249" t="s">
        <v>143</v>
      </c>
      <c r="B20" s="289" t="s">
        <v>30</v>
      </c>
      <c r="C20" s="251"/>
      <c r="D20" s="23" t="s">
        <v>774</v>
      </c>
      <c r="E20" s="252">
        <v>1500000</v>
      </c>
      <c r="F20" s="252"/>
      <c r="G20" s="253" t="s">
        <v>297</v>
      </c>
      <c r="H20" s="254" t="s">
        <v>158</v>
      </c>
      <c r="I20" s="222" t="s">
        <v>19</v>
      </c>
      <c r="J20" s="255" t="s">
        <v>23</v>
      </c>
      <c r="K20" s="222"/>
      <c r="L20" s="290" t="s">
        <v>657</v>
      </c>
      <c r="M20" s="257"/>
    </row>
    <row r="21" spans="1:13" x14ac:dyDescent="0.25">
      <c r="A21" s="249" t="s">
        <v>143</v>
      </c>
      <c r="B21" s="250"/>
      <c r="C21" s="251"/>
      <c r="D21" s="114" t="s">
        <v>692</v>
      </c>
      <c r="E21" s="291">
        <v>500000</v>
      </c>
      <c r="F21" s="291"/>
      <c r="G21" s="253" t="s">
        <v>297</v>
      </c>
      <c r="H21" s="254" t="s">
        <v>158</v>
      </c>
      <c r="I21" s="222" t="s">
        <v>3</v>
      </c>
      <c r="J21" s="264" t="s">
        <v>22</v>
      </c>
      <c r="K21" s="222"/>
      <c r="L21" s="257" t="s">
        <v>767</v>
      </c>
      <c r="M21" s="257"/>
    </row>
    <row r="22" spans="1:13" ht="12.75" customHeight="1" x14ac:dyDescent="0.25">
      <c r="A22" s="292" t="s">
        <v>143</v>
      </c>
      <c r="B22" s="293"/>
      <c r="C22" s="294"/>
      <c r="D22" s="117" t="s">
        <v>680</v>
      </c>
      <c r="E22" s="295">
        <v>417000</v>
      </c>
      <c r="F22" s="295"/>
      <c r="G22" s="296" t="s">
        <v>297</v>
      </c>
      <c r="H22" s="297" t="s">
        <v>158</v>
      </c>
      <c r="I22" s="280" t="s">
        <v>19</v>
      </c>
      <c r="J22" s="298" t="s">
        <v>22</v>
      </c>
      <c r="K22" s="280"/>
      <c r="L22" s="299" t="s">
        <v>768</v>
      </c>
      <c r="M22" s="257"/>
    </row>
    <row r="23" spans="1:13" x14ac:dyDescent="0.25">
      <c r="A23" s="249" t="s">
        <v>143</v>
      </c>
      <c r="B23" s="289"/>
      <c r="C23" s="251"/>
      <c r="D23" s="23" t="s">
        <v>679</v>
      </c>
      <c r="E23" s="252">
        <v>733000</v>
      </c>
      <c r="F23" s="252"/>
      <c r="G23" s="253" t="s">
        <v>297</v>
      </c>
      <c r="H23" s="254" t="s">
        <v>158</v>
      </c>
      <c r="I23" s="222" t="s">
        <v>19</v>
      </c>
      <c r="J23" s="255" t="s">
        <v>22</v>
      </c>
      <c r="K23" s="222"/>
      <c r="L23" s="256" t="s">
        <v>769</v>
      </c>
      <c r="M23" s="257"/>
    </row>
    <row r="24" spans="1:13" x14ac:dyDescent="0.25">
      <c r="A24" s="249" t="s">
        <v>143</v>
      </c>
      <c r="B24" s="289"/>
      <c r="C24" s="300" t="s">
        <v>565</v>
      </c>
      <c r="D24" s="23" t="s">
        <v>710</v>
      </c>
      <c r="E24" s="252">
        <v>1500000</v>
      </c>
      <c r="F24" s="252"/>
      <c r="G24" s="253" t="s">
        <v>297</v>
      </c>
      <c r="H24" s="254" t="s">
        <v>158</v>
      </c>
      <c r="I24" s="222" t="s">
        <v>20</v>
      </c>
      <c r="J24" s="255" t="s">
        <v>23</v>
      </c>
      <c r="K24" s="288"/>
      <c r="L24" s="256" t="s">
        <v>228</v>
      </c>
      <c r="M24" s="257"/>
    </row>
    <row r="25" spans="1:13" ht="14.25" customHeight="1" x14ac:dyDescent="0.25">
      <c r="A25" s="258" t="s">
        <v>143</v>
      </c>
      <c r="B25" s="301"/>
      <c r="C25" s="260" t="s">
        <v>753</v>
      </c>
      <c r="D25" s="302" t="s">
        <v>754</v>
      </c>
      <c r="E25" s="261">
        <v>1000000</v>
      </c>
      <c r="F25" s="261"/>
      <c r="G25" s="267" t="s">
        <v>323</v>
      </c>
      <c r="H25" s="263" t="s">
        <v>158</v>
      </c>
      <c r="I25" s="264" t="s">
        <v>19</v>
      </c>
      <c r="J25" s="265" t="s">
        <v>22</v>
      </c>
      <c r="K25" s="222"/>
      <c r="L25" s="268" t="s">
        <v>227</v>
      </c>
      <c r="M25" s="257"/>
    </row>
    <row r="26" spans="1:13" ht="15.75" customHeight="1" x14ac:dyDescent="0.25">
      <c r="A26" s="258" t="s">
        <v>143</v>
      </c>
      <c r="B26" s="301"/>
      <c r="C26" s="260" t="s">
        <v>567</v>
      </c>
      <c r="D26" s="302" t="s">
        <v>658</v>
      </c>
      <c r="E26" s="261">
        <v>800000</v>
      </c>
      <c r="F26" s="261"/>
      <c r="G26" s="267" t="s">
        <v>323</v>
      </c>
      <c r="H26" s="263" t="s">
        <v>158</v>
      </c>
      <c r="I26" s="264" t="s">
        <v>19</v>
      </c>
      <c r="J26" s="265" t="s">
        <v>21</v>
      </c>
      <c r="K26" s="222"/>
      <c r="L26" s="268" t="s">
        <v>580</v>
      </c>
      <c r="M26" s="257"/>
    </row>
    <row r="27" spans="1:13" ht="15.75" customHeight="1" x14ac:dyDescent="0.25">
      <c r="A27" s="258" t="s">
        <v>143</v>
      </c>
      <c r="B27" s="301" t="s">
        <v>25</v>
      </c>
      <c r="C27" s="260"/>
      <c r="D27" s="302" t="s">
        <v>748</v>
      </c>
      <c r="E27" s="261">
        <v>1300000</v>
      </c>
      <c r="F27" s="261"/>
      <c r="G27" s="267" t="s">
        <v>297</v>
      </c>
      <c r="H27" s="263" t="s">
        <v>158</v>
      </c>
      <c r="I27" s="264" t="s">
        <v>19</v>
      </c>
      <c r="J27" s="265" t="s">
        <v>21</v>
      </c>
      <c r="K27" s="288"/>
      <c r="L27" s="270" t="s">
        <v>757</v>
      </c>
      <c r="M27" s="257"/>
    </row>
    <row r="28" spans="1:13" ht="12.75" customHeight="1" x14ac:dyDescent="0.25">
      <c r="A28" s="258" t="s">
        <v>143</v>
      </c>
      <c r="B28" s="301" t="s">
        <v>31</v>
      </c>
      <c r="C28" s="260"/>
      <c r="D28" s="302" t="s">
        <v>747</v>
      </c>
      <c r="E28" s="261">
        <v>3500000</v>
      </c>
      <c r="F28" s="261"/>
      <c r="G28" s="267" t="s">
        <v>297</v>
      </c>
      <c r="H28" s="263" t="s">
        <v>158</v>
      </c>
      <c r="I28" s="264" t="s">
        <v>19</v>
      </c>
      <c r="J28" s="265" t="s">
        <v>22</v>
      </c>
      <c r="K28" s="222"/>
      <c r="L28" s="266" t="s">
        <v>770</v>
      </c>
      <c r="M28" s="257"/>
    </row>
    <row r="29" spans="1:13" ht="13.5" customHeight="1" x14ac:dyDescent="0.25">
      <c r="A29" s="249" t="s">
        <v>143</v>
      </c>
      <c r="B29" s="250"/>
      <c r="C29" s="251"/>
      <c r="D29" s="115" t="s">
        <v>693</v>
      </c>
      <c r="E29" s="291">
        <v>11500000</v>
      </c>
      <c r="F29" s="291"/>
      <c r="G29" s="253" t="s">
        <v>297</v>
      </c>
      <c r="H29" s="254" t="s">
        <v>158</v>
      </c>
      <c r="I29" s="222" t="s">
        <v>19</v>
      </c>
      <c r="J29" s="264" t="s">
        <v>21</v>
      </c>
      <c r="K29" s="222"/>
      <c r="L29" s="257" t="s">
        <v>239</v>
      </c>
      <c r="M29" s="257"/>
    </row>
    <row r="30" spans="1:13" ht="12.75" customHeight="1" x14ac:dyDescent="0.25">
      <c r="A30" s="258" t="s">
        <v>143</v>
      </c>
      <c r="B30" s="259" t="s">
        <v>27</v>
      </c>
      <c r="C30" s="260" t="s">
        <v>567</v>
      </c>
      <c r="D30" s="115" t="s">
        <v>749</v>
      </c>
      <c r="E30" s="269">
        <v>10500000</v>
      </c>
      <c r="F30" s="269"/>
      <c r="G30" s="267" t="s">
        <v>323</v>
      </c>
      <c r="H30" s="263" t="s">
        <v>80</v>
      </c>
      <c r="I30" s="264" t="s">
        <v>19</v>
      </c>
      <c r="J30" s="222" t="s">
        <v>21</v>
      </c>
      <c r="K30" s="222"/>
      <c r="L30" s="270" t="s">
        <v>221</v>
      </c>
      <c r="M30" s="257" t="s">
        <v>222</v>
      </c>
    </row>
    <row r="31" spans="1:13" ht="13.5" customHeight="1" x14ac:dyDescent="0.25">
      <c r="A31" s="258" t="s">
        <v>143</v>
      </c>
      <c r="B31" s="259"/>
      <c r="C31" s="260"/>
      <c r="D31" s="115" t="s">
        <v>159</v>
      </c>
      <c r="E31" s="269">
        <v>200000</v>
      </c>
      <c r="F31" s="269"/>
      <c r="G31" s="267" t="s">
        <v>297</v>
      </c>
      <c r="H31" s="263" t="s">
        <v>158</v>
      </c>
      <c r="I31" s="264" t="s">
        <v>19</v>
      </c>
      <c r="J31" s="222" t="s">
        <v>22</v>
      </c>
      <c r="K31" s="222"/>
      <c r="L31" s="270" t="s">
        <v>163</v>
      </c>
      <c r="M31" s="257" t="s">
        <v>196</v>
      </c>
    </row>
    <row r="32" spans="1:13" ht="13.5" customHeight="1" x14ac:dyDescent="0.25">
      <c r="A32" s="258" t="s">
        <v>143</v>
      </c>
      <c r="B32" s="259"/>
      <c r="C32" s="260" t="s">
        <v>571</v>
      </c>
      <c r="D32" s="115" t="s">
        <v>139</v>
      </c>
      <c r="E32" s="269">
        <v>7500000</v>
      </c>
      <c r="F32" s="269"/>
      <c r="G32" s="267" t="s">
        <v>297</v>
      </c>
      <c r="H32" s="263" t="s">
        <v>138</v>
      </c>
      <c r="I32" s="264" t="s">
        <v>3</v>
      </c>
      <c r="J32" s="222" t="s">
        <v>22</v>
      </c>
      <c r="K32" s="222"/>
      <c r="L32" s="270" t="s">
        <v>162</v>
      </c>
      <c r="M32" s="257" t="s">
        <v>199</v>
      </c>
    </row>
    <row r="33" spans="1:13" ht="13.5" customHeight="1" x14ac:dyDescent="0.25">
      <c r="A33" s="283" t="s">
        <v>143</v>
      </c>
      <c r="B33" s="303"/>
      <c r="C33" s="260"/>
      <c r="D33" s="114" t="s">
        <v>750</v>
      </c>
      <c r="E33" s="269">
        <v>3500000</v>
      </c>
      <c r="F33" s="269"/>
      <c r="G33" s="267" t="s">
        <v>297</v>
      </c>
      <c r="H33" s="285" t="s">
        <v>138</v>
      </c>
      <c r="I33" s="222" t="s">
        <v>19</v>
      </c>
      <c r="J33" s="264" t="s">
        <v>21</v>
      </c>
      <c r="K33" s="222"/>
      <c r="L33" s="257" t="s">
        <v>761</v>
      </c>
      <c r="M33" s="257"/>
    </row>
    <row r="34" spans="1:13" ht="14.25" customHeight="1" x14ac:dyDescent="0.25">
      <c r="A34" s="271" t="s">
        <v>143</v>
      </c>
      <c r="B34" s="304"/>
      <c r="C34" s="273" t="s">
        <v>567</v>
      </c>
      <c r="D34" s="305" t="s">
        <v>751</v>
      </c>
      <c r="E34" s="275">
        <v>20000000</v>
      </c>
      <c r="F34" s="275"/>
      <c r="G34" s="276" t="s">
        <v>321</v>
      </c>
      <c r="H34" s="277" t="s">
        <v>138</v>
      </c>
      <c r="I34" s="278" t="s">
        <v>3</v>
      </c>
      <c r="J34" s="279" t="s">
        <v>21</v>
      </c>
      <c r="K34" s="280"/>
      <c r="L34" s="266" t="s">
        <v>194</v>
      </c>
      <c r="M34" s="257" t="s">
        <v>200</v>
      </c>
    </row>
    <row r="35" spans="1:13" ht="13.5" customHeight="1" x14ac:dyDescent="0.25">
      <c r="A35" s="249" t="s">
        <v>143</v>
      </c>
      <c r="B35" s="289"/>
      <c r="C35" s="251"/>
      <c r="D35" s="23" t="s">
        <v>678</v>
      </c>
      <c r="E35" s="306">
        <v>10500000</v>
      </c>
      <c r="F35" s="306"/>
      <c r="G35" s="253" t="s">
        <v>323</v>
      </c>
      <c r="H35" s="254" t="s">
        <v>136</v>
      </c>
      <c r="I35" s="222" t="s">
        <v>3</v>
      </c>
      <c r="J35" s="255" t="s">
        <v>21</v>
      </c>
      <c r="K35" s="307"/>
      <c r="L35" s="256"/>
      <c r="M35" s="257"/>
    </row>
    <row r="36" spans="1:13" ht="13.5" customHeight="1" x14ac:dyDescent="0.25">
      <c r="A36" s="283" t="s">
        <v>143</v>
      </c>
      <c r="B36" s="308" t="s">
        <v>31</v>
      </c>
      <c r="C36" s="260"/>
      <c r="D36" s="23" t="s">
        <v>606</v>
      </c>
      <c r="E36" s="261">
        <v>2126207</v>
      </c>
      <c r="F36" s="261"/>
      <c r="G36" s="267" t="s">
        <v>297</v>
      </c>
      <c r="H36" s="285" t="s">
        <v>136</v>
      </c>
      <c r="I36" s="222" t="s">
        <v>3</v>
      </c>
      <c r="J36" s="255" t="s">
        <v>21</v>
      </c>
      <c r="K36" s="222"/>
      <c r="L36" s="256" t="s">
        <v>607</v>
      </c>
      <c r="M36" s="257"/>
    </row>
    <row r="37" spans="1:13" ht="15.75" customHeight="1" x14ac:dyDescent="0.25">
      <c r="A37" s="249" t="s">
        <v>143</v>
      </c>
      <c r="B37" s="289" t="s">
        <v>30</v>
      </c>
      <c r="C37" s="251"/>
      <c r="D37" s="23" t="s">
        <v>655</v>
      </c>
      <c r="E37" s="252">
        <v>10000000</v>
      </c>
      <c r="F37" s="252"/>
      <c r="G37" s="253" t="s">
        <v>297</v>
      </c>
      <c r="H37" s="285" t="s">
        <v>136</v>
      </c>
      <c r="I37" s="222" t="s">
        <v>20</v>
      </c>
      <c r="J37" s="255" t="s">
        <v>22</v>
      </c>
      <c r="K37" s="222"/>
      <c r="L37" s="256" t="s">
        <v>656</v>
      </c>
      <c r="M37" s="257"/>
    </row>
    <row r="38" spans="1:13" x14ac:dyDescent="0.25">
      <c r="A38" s="283" t="s">
        <v>1</v>
      </c>
      <c r="B38" s="303"/>
      <c r="C38" s="260" t="s">
        <v>566</v>
      </c>
      <c r="D38" s="115" t="s">
        <v>363</v>
      </c>
      <c r="E38" s="261">
        <v>2000000</v>
      </c>
      <c r="F38" s="261"/>
      <c r="G38" s="267" t="s">
        <v>297</v>
      </c>
      <c r="H38" s="285" t="s">
        <v>2</v>
      </c>
      <c r="I38" s="222" t="s">
        <v>20</v>
      </c>
      <c r="J38" s="255" t="s">
        <v>23</v>
      </c>
      <c r="K38" s="222"/>
      <c r="L38" s="268"/>
      <c r="M38" s="257"/>
    </row>
    <row r="39" spans="1:13" x14ac:dyDescent="0.25">
      <c r="A39" s="283" t="s">
        <v>1</v>
      </c>
      <c r="B39" s="303"/>
      <c r="C39" s="260" t="s">
        <v>566</v>
      </c>
      <c r="D39" s="115" t="s">
        <v>362</v>
      </c>
      <c r="E39" s="261">
        <v>2000000</v>
      </c>
      <c r="F39" s="261"/>
      <c r="G39" s="267" t="s">
        <v>297</v>
      </c>
      <c r="H39" s="285" t="s">
        <v>2</v>
      </c>
      <c r="I39" s="222" t="s">
        <v>20</v>
      </c>
      <c r="J39" s="255" t="s">
        <v>23</v>
      </c>
      <c r="K39" s="222"/>
      <c r="L39" s="268"/>
      <c r="M39" s="257"/>
    </row>
    <row r="40" spans="1:13" x14ac:dyDescent="0.25">
      <c r="A40" s="258" t="s">
        <v>10</v>
      </c>
      <c r="B40" s="259" t="s">
        <v>31</v>
      </c>
      <c r="C40" s="260" t="s">
        <v>567</v>
      </c>
      <c r="D40" s="115" t="s">
        <v>306</v>
      </c>
      <c r="E40" s="261">
        <v>350000</v>
      </c>
      <c r="F40" s="261"/>
      <c r="G40" s="267" t="s">
        <v>297</v>
      </c>
      <c r="H40" s="263" t="s">
        <v>153</v>
      </c>
      <c r="I40" s="264" t="s">
        <v>20</v>
      </c>
      <c r="J40" s="265" t="s">
        <v>23</v>
      </c>
      <c r="K40" s="222"/>
      <c r="L40" s="268" t="s">
        <v>310</v>
      </c>
      <c r="M40" s="257" t="s">
        <v>411</v>
      </c>
    </row>
    <row r="41" spans="1:13" x14ac:dyDescent="0.25">
      <c r="A41" s="258" t="s">
        <v>10</v>
      </c>
      <c r="B41" s="259"/>
      <c r="C41" s="260"/>
      <c r="D41" s="115" t="s">
        <v>764</v>
      </c>
      <c r="E41" s="261">
        <v>50000</v>
      </c>
      <c r="F41" s="261"/>
      <c r="G41" s="267" t="s">
        <v>297</v>
      </c>
      <c r="H41" s="263" t="s">
        <v>153</v>
      </c>
      <c r="I41" s="264" t="s">
        <v>20</v>
      </c>
      <c r="J41" s="265" t="s">
        <v>23</v>
      </c>
      <c r="K41" s="222"/>
      <c r="L41" s="268" t="s">
        <v>737</v>
      </c>
      <c r="M41" s="257"/>
    </row>
    <row r="42" spans="1:13" x14ac:dyDescent="0.25">
      <c r="A42" s="258" t="s">
        <v>10</v>
      </c>
      <c r="B42" s="259" t="s">
        <v>30</v>
      </c>
      <c r="C42" s="260" t="s">
        <v>565</v>
      </c>
      <c r="D42" s="115" t="s">
        <v>157</v>
      </c>
      <c r="E42" s="261">
        <v>150000</v>
      </c>
      <c r="F42" s="261"/>
      <c r="G42" s="267" t="s">
        <v>323</v>
      </c>
      <c r="H42" s="263" t="s">
        <v>153</v>
      </c>
      <c r="I42" s="222" t="s">
        <v>20</v>
      </c>
      <c r="J42" s="265" t="s">
        <v>23</v>
      </c>
      <c r="K42" s="222"/>
      <c r="L42" s="268" t="s">
        <v>246</v>
      </c>
      <c r="M42" s="257" t="s">
        <v>256</v>
      </c>
    </row>
    <row r="43" spans="1:13" ht="13.5" customHeight="1" x14ac:dyDescent="0.25">
      <c r="A43" s="258" t="s">
        <v>10</v>
      </c>
      <c r="B43" s="259"/>
      <c r="C43" s="260" t="s">
        <v>565</v>
      </c>
      <c r="D43" s="115" t="s">
        <v>276</v>
      </c>
      <c r="E43" s="261">
        <v>250000</v>
      </c>
      <c r="F43" s="261"/>
      <c r="G43" s="267" t="s">
        <v>297</v>
      </c>
      <c r="H43" s="263" t="s">
        <v>153</v>
      </c>
      <c r="I43" s="222" t="s">
        <v>20</v>
      </c>
      <c r="J43" s="265" t="s">
        <v>21</v>
      </c>
      <c r="K43" s="222"/>
      <c r="L43" s="268" t="s">
        <v>277</v>
      </c>
      <c r="M43" s="257" t="s">
        <v>288</v>
      </c>
    </row>
    <row r="44" spans="1:13" ht="15" customHeight="1" x14ac:dyDescent="0.25">
      <c r="A44" s="258" t="s">
        <v>10</v>
      </c>
      <c r="B44" s="259"/>
      <c r="C44" s="260"/>
      <c r="D44" s="115" t="s">
        <v>696</v>
      </c>
      <c r="E44" s="261">
        <v>150000</v>
      </c>
      <c r="F44" s="261"/>
      <c r="G44" s="267" t="s">
        <v>297</v>
      </c>
      <c r="H44" s="263" t="s">
        <v>153</v>
      </c>
      <c r="I44" s="222" t="s">
        <v>20</v>
      </c>
      <c r="J44" s="265" t="s">
        <v>21</v>
      </c>
      <c r="K44" s="222"/>
      <c r="L44" s="268" t="s">
        <v>697</v>
      </c>
      <c r="M44" s="257"/>
    </row>
    <row r="45" spans="1:13" x14ac:dyDescent="0.25">
      <c r="A45" s="258" t="s">
        <v>10</v>
      </c>
      <c r="B45" s="259"/>
      <c r="C45" s="260"/>
      <c r="D45" s="115" t="s">
        <v>160</v>
      </c>
      <c r="E45" s="261">
        <v>500000</v>
      </c>
      <c r="F45" s="261"/>
      <c r="G45" s="267" t="s">
        <v>297</v>
      </c>
      <c r="H45" s="263" t="s">
        <v>153</v>
      </c>
      <c r="I45" s="222" t="s">
        <v>20</v>
      </c>
      <c r="J45" s="265" t="s">
        <v>22</v>
      </c>
      <c r="K45" s="222"/>
      <c r="L45" s="268" t="s">
        <v>225</v>
      </c>
      <c r="M45" s="257"/>
    </row>
    <row r="46" spans="1:13" x14ac:dyDescent="0.25">
      <c r="A46" s="258" t="s">
        <v>10</v>
      </c>
      <c r="B46" s="259"/>
      <c r="C46" s="260" t="s">
        <v>571</v>
      </c>
      <c r="D46" s="115" t="s">
        <v>322</v>
      </c>
      <c r="E46" s="261">
        <v>1000000</v>
      </c>
      <c r="F46" s="261"/>
      <c r="G46" s="267" t="s">
        <v>297</v>
      </c>
      <c r="H46" s="263" t="s">
        <v>153</v>
      </c>
      <c r="I46" s="222" t="s">
        <v>19</v>
      </c>
      <c r="J46" s="265" t="s">
        <v>23</v>
      </c>
      <c r="K46" s="222"/>
      <c r="L46" s="268" t="s">
        <v>248</v>
      </c>
      <c r="M46" s="257" t="s">
        <v>258</v>
      </c>
    </row>
    <row r="47" spans="1:13" ht="12.75" customHeight="1" x14ac:dyDescent="0.25">
      <c r="A47" s="258" t="s">
        <v>10</v>
      </c>
      <c r="B47" s="259" t="s">
        <v>26</v>
      </c>
      <c r="C47" s="260" t="s">
        <v>565</v>
      </c>
      <c r="D47" s="115" t="s">
        <v>155</v>
      </c>
      <c r="E47" s="261">
        <v>150000</v>
      </c>
      <c r="F47" s="261"/>
      <c r="G47" s="267" t="s">
        <v>297</v>
      </c>
      <c r="H47" s="263" t="s">
        <v>153</v>
      </c>
      <c r="I47" s="222" t="s">
        <v>20</v>
      </c>
      <c r="J47" s="265" t="s">
        <v>23</v>
      </c>
      <c r="K47" s="222"/>
      <c r="L47" s="268" t="s">
        <v>244</v>
      </c>
      <c r="M47" s="257" t="s">
        <v>254</v>
      </c>
    </row>
    <row r="48" spans="1:13" ht="15.75" customHeight="1" x14ac:dyDescent="0.25">
      <c r="A48" s="258" t="s">
        <v>10</v>
      </c>
      <c r="B48" s="259"/>
      <c r="C48" s="260"/>
      <c r="D48" s="309" t="s">
        <v>775</v>
      </c>
      <c r="E48" s="261">
        <v>700000</v>
      </c>
      <c r="F48" s="261"/>
      <c r="G48" s="267" t="s">
        <v>297</v>
      </c>
      <c r="H48" s="263" t="s">
        <v>153</v>
      </c>
      <c r="I48" s="222" t="s">
        <v>20</v>
      </c>
      <c r="J48" s="265" t="s">
        <v>22</v>
      </c>
      <c r="K48" s="222"/>
      <c r="L48" s="268" t="s">
        <v>698</v>
      </c>
      <c r="M48" s="257"/>
    </row>
    <row r="49" spans="1:13" ht="13.5" customHeight="1" x14ac:dyDescent="0.25">
      <c r="A49" s="258" t="s">
        <v>10</v>
      </c>
      <c r="B49" s="259"/>
      <c r="C49" s="260"/>
      <c r="D49" s="115" t="s">
        <v>699</v>
      </c>
      <c r="E49" s="261">
        <v>4000000</v>
      </c>
      <c r="F49" s="261"/>
      <c r="G49" s="267" t="s">
        <v>297</v>
      </c>
      <c r="H49" s="263" t="s">
        <v>153</v>
      </c>
      <c r="I49" s="222" t="s">
        <v>20</v>
      </c>
      <c r="J49" s="265" t="s">
        <v>22</v>
      </c>
      <c r="K49" s="222"/>
      <c r="L49" s="268" t="s">
        <v>700</v>
      </c>
      <c r="M49" s="257"/>
    </row>
    <row r="50" spans="1:13" ht="13.5" customHeight="1" x14ac:dyDescent="0.25">
      <c r="A50" s="258" t="s">
        <v>10</v>
      </c>
      <c r="B50" s="259"/>
      <c r="C50" s="260" t="s">
        <v>565</v>
      </c>
      <c r="D50" s="115" t="s">
        <v>180</v>
      </c>
      <c r="E50" s="261">
        <v>250000</v>
      </c>
      <c r="F50" s="261"/>
      <c r="G50" s="267" t="s">
        <v>297</v>
      </c>
      <c r="H50" s="263" t="s">
        <v>153</v>
      </c>
      <c r="I50" s="222" t="s">
        <v>20</v>
      </c>
      <c r="J50" s="265" t="s">
        <v>23</v>
      </c>
      <c r="K50" s="222"/>
      <c r="L50" s="268" t="s">
        <v>241</v>
      </c>
      <c r="M50" s="257" t="s">
        <v>266</v>
      </c>
    </row>
    <row r="51" spans="1:13" ht="13.5" customHeight="1" x14ac:dyDescent="0.25">
      <c r="A51" s="258" t="s">
        <v>10</v>
      </c>
      <c r="B51" s="259"/>
      <c r="C51" s="260"/>
      <c r="D51" s="115" t="s">
        <v>455</v>
      </c>
      <c r="E51" s="261">
        <v>60000</v>
      </c>
      <c r="F51" s="261"/>
      <c r="G51" s="267" t="s">
        <v>297</v>
      </c>
      <c r="H51" s="263" t="s">
        <v>153</v>
      </c>
      <c r="I51" s="222" t="s">
        <v>20</v>
      </c>
      <c r="J51" s="265" t="s">
        <v>22</v>
      </c>
      <c r="K51" s="222"/>
      <c r="L51" s="268" t="s">
        <v>741</v>
      </c>
      <c r="M51" s="257"/>
    </row>
    <row r="52" spans="1:13" ht="12" customHeight="1" x14ac:dyDescent="0.25">
      <c r="A52" s="258" t="s">
        <v>10</v>
      </c>
      <c r="B52" s="259" t="s">
        <v>27</v>
      </c>
      <c r="C52" s="260" t="s">
        <v>565</v>
      </c>
      <c r="D52" s="115" t="s">
        <v>305</v>
      </c>
      <c r="E52" s="261">
        <v>7000000</v>
      </c>
      <c r="F52" s="261"/>
      <c r="G52" s="267" t="s">
        <v>297</v>
      </c>
      <c r="H52" s="263" t="s">
        <v>153</v>
      </c>
      <c r="I52" s="264" t="s">
        <v>20</v>
      </c>
      <c r="J52" s="265" t="s">
        <v>22</v>
      </c>
      <c r="K52" s="222"/>
      <c r="L52" s="268" t="s">
        <v>309</v>
      </c>
      <c r="M52" s="257" t="s">
        <v>403</v>
      </c>
    </row>
    <row r="53" spans="1:13" ht="12" customHeight="1" x14ac:dyDescent="0.25">
      <c r="A53" s="258" t="s">
        <v>10</v>
      </c>
      <c r="B53" s="259" t="s">
        <v>27</v>
      </c>
      <c r="C53" s="260" t="s">
        <v>565</v>
      </c>
      <c r="D53" s="115" t="s">
        <v>334</v>
      </c>
      <c r="E53" s="261">
        <v>200000</v>
      </c>
      <c r="F53" s="261"/>
      <c r="G53" s="267" t="s">
        <v>297</v>
      </c>
      <c r="H53" s="263" t="s">
        <v>153</v>
      </c>
      <c r="I53" s="264" t="s">
        <v>20</v>
      </c>
      <c r="J53" s="265" t="s">
        <v>23</v>
      </c>
      <c r="K53" s="222"/>
      <c r="L53" s="268" t="s">
        <v>308</v>
      </c>
      <c r="M53" s="257" t="s">
        <v>402</v>
      </c>
    </row>
    <row r="54" spans="1:13" ht="12.75" customHeight="1" x14ac:dyDescent="0.25">
      <c r="A54" s="283" t="s">
        <v>10</v>
      </c>
      <c r="B54" s="303"/>
      <c r="C54" s="260"/>
      <c r="D54" s="115" t="s">
        <v>738</v>
      </c>
      <c r="E54" s="261">
        <v>1000000</v>
      </c>
      <c r="F54" s="261"/>
      <c r="G54" s="267" t="s">
        <v>297</v>
      </c>
      <c r="H54" s="285" t="s">
        <v>153</v>
      </c>
      <c r="I54" s="264" t="s">
        <v>20</v>
      </c>
      <c r="J54" s="265" t="s">
        <v>23</v>
      </c>
      <c r="K54" s="222"/>
      <c r="L54" s="268" t="s">
        <v>739</v>
      </c>
      <c r="M54" s="257"/>
    </row>
    <row r="55" spans="1:13" ht="14.25" customHeight="1" x14ac:dyDescent="0.25">
      <c r="A55" s="258" t="s">
        <v>10</v>
      </c>
      <c r="B55" s="259"/>
      <c r="C55" s="260"/>
      <c r="D55" s="115" t="s">
        <v>703</v>
      </c>
      <c r="E55" s="261">
        <v>120000000</v>
      </c>
      <c r="F55" s="261"/>
      <c r="G55" s="267" t="s">
        <v>323</v>
      </c>
      <c r="H55" s="285" t="s">
        <v>153</v>
      </c>
      <c r="I55" s="264" t="s">
        <v>20</v>
      </c>
      <c r="J55" s="265" t="s">
        <v>23</v>
      </c>
      <c r="K55" s="222"/>
      <c r="L55" s="268" t="s">
        <v>377</v>
      </c>
      <c r="M55" s="257"/>
    </row>
    <row r="56" spans="1:13" ht="13.5" customHeight="1" x14ac:dyDescent="0.25">
      <c r="A56" s="258" t="s">
        <v>10</v>
      </c>
      <c r="B56" s="259"/>
      <c r="C56" s="260"/>
      <c r="D56" s="115" t="s">
        <v>704</v>
      </c>
      <c r="E56" s="261">
        <v>2000000</v>
      </c>
      <c r="F56" s="261"/>
      <c r="G56" s="267" t="s">
        <v>297</v>
      </c>
      <c r="H56" s="285" t="s">
        <v>153</v>
      </c>
      <c r="I56" s="264" t="s">
        <v>20</v>
      </c>
      <c r="J56" s="265" t="s">
        <v>23</v>
      </c>
      <c r="K56" s="222"/>
      <c r="L56" s="268" t="s">
        <v>224</v>
      </c>
      <c r="M56" s="257"/>
    </row>
    <row r="57" spans="1:13" ht="12" customHeight="1" x14ac:dyDescent="0.25">
      <c r="A57" s="258" t="s">
        <v>10</v>
      </c>
      <c r="B57" s="259"/>
      <c r="C57" s="260"/>
      <c r="D57" s="115" t="s">
        <v>705</v>
      </c>
      <c r="E57" s="261">
        <v>2500000</v>
      </c>
      <c r="F57" s="261"/>
      <c r="G57" s="267" t="s">
        <v>297</v>
      </c>
      <c r="H57" s="285" t="s">
        <v>153</v>
      </c>
      <c r="I57" s="264" t="s">
        <v>20</v>
      </c>
      <c r="J57" s="265" t="s">
        <v>22</v>
      </c>
      <c r="K57" s="222"/>
      <c r="L57" s="268" t="s">
        <v>231</v>
      </c>
      <c r="M57" s="257"/>
    </row>
    <row r="58" spans="1:13" ht="12" customHeight="1" x14ac:dyDescent="0.25">
      <c r="A58" s="258" t="s">
        <v>10</v>
      </c>
      <c r="B58" s="259"/>
      <c r="C58" s="260" t="s">
        <v>566</v>
      </c>
      <c r="D58" s="115" t="s">
        <v>152</v>
      </c>
      <c r="E58" s="261">
        <v>500000</v>
      </c>
      <c r="F58" s="261"/>
      <c r="G58" s="267" t="s">
        <v>323</v>
      </c>
      <c r="H58" s="263" t="s">
        <v>153</v>
      </c>
      <c r="I58" s="222" t="s">
        <v>20</v>
      </c>
      <c r="J58" s="265" t="s">
        <v>22</v>
      </c>
      <c r="K58" s="222"/>
      <c r="L58" s="268" t="s">
        <v>242</v>
      </c>
      <c r="M58" s="257" t="s">
        <v>251</v>
      </c>
    </row>
    <row r="59" spans="1:13" ht="12.75" customHeight="1" x14ac:dyDescent="0.25">
      <c r="A59" s="258" t="s">
        <v>10</v>
      </c>
      <c r="B59" s="259"/>
      <c r="C59" s="260" t="s">
        <v>568</v>
      </c>
      <c r="D59" s="115" t="s">
        <v>154</v>
      </c>
      <c r="E59" s="261">
        <v>500000</v>
      </c>
      <c r="F59" s="261"/>
      <c r="G59" s="267" t="s">
        <v>297</v>
      </c>
      <c r="H59" s="263" t="s">
        <v>153</v>
      </c>
      <c r="I59" s="222" t="s">
        <v>20</v>
      </c>
      <c r="J59" s="265" t="s">
        <v>23</v>
      </c>
      <c r="K59" s="222"/>
      <c r="L59" s="268" t="s">
        <v>243</v>
      </c>
      <c r="M59" s="257" t="s">
        <v>252</v>
      </c>
    </row>
    <row r="60" spans="1:13" ht="13.5" customHeight="1" x14ac:dyDescent="0.25">
      <c r="A60" s="258" t="s">
        <v>10</v>
      </c>
      <c r="B60" s="259"/>
      <c r="C60" s="260"/>
      <c r="D60" s="115" t="s">
        <v>712</v>
      </c>
      <c r="E60" s="261">
        <v>1200000</v>
      </c>
      <c r="F60" s="261"/>
      <c r="G60" s="267" t="s">
        <v>297</v>
      </c>
      <c r="H60" s="263" t="s">
        <v>153</v>
      </c>
      <c r="I60" s="222" t="s">
        <v>20</v>
      </c>
      <c r="J60" s="265" t="s">
        <v>22</v>
      </c>
      <c r="K60" s="222"/>
      <c r="L60" s="268" t="s">
        <v>711</v>
      </c>
      <c r="M60" s="257"/>
    </row>
    <row r="61" spans="1:13" ht="13.5" customHeight="1" x14ac:dyDescent="0.25">
      <c r="A61" s="258" t="s">
        <v>10</v>
      </c>
      <c r="B61" s="259"/>
      <c r="C61" s="260"/>
      <c r="D61" s="115" t="s">
        <v>713</v>
      </c>
      <c r="E61" s="261">
        <v>600000</v>
      </c>
      <c r="F61" s="261"/>
      <c r="G61" s="267" t="s">
        <v>297</v>
      </c>
      <c r="H61" s="263" t="s">
        <v>153</v>
      </c>
      <c r="I61" s="222" t="s">
        <v>20</v>
      </c>
      <c r="J61" s="265" t="s">
        <v>22</v>
      </c>
      <c r="K61" s="222"/>
      <c r="L61" s="268" t="s">
        <v>714</v>
      </c>
      <c r="M61" s="257"/>
    </row>
    <row r="62" spans="1:13" ht="14.25" customHeight="1" x14ac:dyDescent="0.25">
      <c r="A62" s="258" t="s">
        <v>10</v>
      </c>
      <c r="B62" s="259"/>
      <c r="C62" s="260"/>
      <c r="D62" s="115" t="s">
        <v>715</v>
      </c>
      <c r="E62" s="261">
        <v>600000</v>
      </c>
      <c r="F62" s="261"/>
      <c r="G62" s="267" t="s">
        <v>297</v>
      </c>
      <c r="H62" s="263" t="s">
        <v>153</v>
      </c>
      <c r="I62" s="222" t="s">
        <v>20</v>
      </c>
      <c r="J62" s="265" t="s">
        <v>22</v>
      </c>
      <c r="K62" s="222"/>
      <c r="L62" s="268" t="s">
        <v>716</v>
      </c>
      <c r="M62" s="257"/>
    </row>
    <row r="63" spans="1:13" ht="14.25" customHeight="1" x14ac:dyDescent="0.25">
      <c r="A63" s="258" t="s">
        <v>10</v>
      </c>
      <c r="B63" s="259"/>
      <c r="C63" s="260"/>
      <c r="D63" s="115" t="s">
        <v>156</v>
      </c>
      <c r="E63" s="261">
        <v>50000</v>
      </c>
      <c r="F63" s="261"/>
      <c r="G63" s="267" t="s">
        <v>297</v>
      </c>
      <c r="H63" s="263" t="s">
        <v>153</v>
      </c>
      <c r="I63" s="222" t="s">
        <v>20</v>
      </c>
      <c r="J63" s="265" t="s">
        <v>21</v>
      </c>
      <c r="K63" s="222"/>
      <c r="L63" s="270" t="s">
        <v>245</v>
      </c>
      <c r="M63" s="257" t="s">
        <v>255</v>
      </c>
    </row>
    <row r="64" spans="1:13" ht="13.5" customHeight="1" x14ac:dyDescent="0.25">
      <c r="A64" s="258" t="s">
        <v>10</v>
      </c>
      <c r="B64" s="259"/>
      <c r="C64" s="260"/>
      <c r="D64" s="115" t="s">
        <v>717</v>
      </c>
      <c r="E64" s="261">
        <v>100000</v>
      </c>
      <c r="F64" s="261"/>
      <c r="G64" s="267" t="s">
        <v>297</v>
      </c>
      <c r="H64" s="263" t="s">
        <v>153</v>
      </c>
      <c r="I64" s="222" t="s">
        <v>20</v>
      </c>
      <c r="J64" s="265" t="s">
        <v>23</v>
      </c>
      <c r="K64" s="222"/>
      <c r="L64" s="270" t="s">
        <v>718</v>
      </c>
      <c r="M64" s="257"/>
    </row>
    <row r="65" spans="1:13" ht="13.5" customHeight="1" x14ac:dyDescent="0.25">
      <c r="A65" s="258" t="s">
        <v>10</v>
      </c>
      <c r="B65" s="259"/>
      <c r="C65" s="260"/>
      <c r="D65" s="115" t="s">
        <v>720</v>
      </c>
      <c r="E65" s="261">
        <v>500000</v>
      </c>
      <c r="F65" s="261"/>
      <c r="G65" s="267" t="s">
        <v>297</v>
      </c>
      <c r="H65" s="263" t="s">
        <v>153</v>
      </c>
      <c r="I65" s="222" t="s">
        <v>20</v>
      </c>
      <c r="J65" s="265" t="s">
        <v>22</v>
      </c>
      <c r="K65" s="222"/>
      <c r="L65" s="270" t="s">
        <v>721</v>
      </c>
      <c r="M65" s="257"/>
    </row>
    <row r="66" spans="1:13" x14ac:dyDescent="0.25">
      <c r="A66" s="258" t="s">
        <v>10</v>
      </c>
      <c r="B66" s="259"/>
      <c r="C66" s="260" t="s">
        <v>571</v>
      </c>
      <c r="D66" s="115" t="s">
        <v>719</v>
      </c>
      <c r="E66" s="261">
        <v>400000</v>
      </c>
      <c r="F66" s="261"/>
      <c r="G66" s="267" t="s">
        <v>323</v>
      </c>
      <c r="H66" s="263" t="s">
        <v>153</v>
      </c>
      <c r="I66" s="222" t="s">
        <v>20</v>
      </c>
      <c r="J66" s="265" t="s">
        <v>21</v>
      </c>
      <c r="K66" s="222"/>
      <c r="L66" s="266" t="s">
        <v>695</v>
      </c>
      <c r="M66" s="290" t="s">
        <v>253</v>
      </c>
    </row>
    <row r="67" spans="1:13" ht="12" customHeight="1" x14ac:dyDescent="0.25">
      <c r="A67" s="283" t="s">
        <v>10</v>
      </c>
      <c r="B67" s="303"/>
      <c r="C67" s="260" t="s">
        <v>566</v>
      </c>
      <c r="D67" s="115" t="s">
        <v>344</v>
      </c>
      <c r="E67" s="310">
        <v>10000000</v>
      </c>
      <c r="F67" s="310"/>
      <c r="G67" s="267" t="s">
        <v>323</v>
      </c>
      <c r="H67" s="285" t="s">
        <v>153</v>
      </c>
      <c r="I67" s="222" t="s">
        <v>20</v>
      </c>
      <c r="J67" s="255" t="s">
        <v>22</v>
      </c>
      <c r="K67" s="222"/>
      <c r="L67" s="266" t="s">
        <v>379</v>
      </c>
      <c r="M67" s="290" t="s">
        <v>414</v>
      </c>
    </row>
    <row r="68" spans="1:13" ht="13.5" customHeight="1" x14ac:dyDescent="0.25">
      <c r="A68" s="311" t="s">
        <v>10</v>
      </c>
      <c r="B68" s="312"/>
      <c r="C68" s="260"/>
      <c r="D68" s="115" t="s">
        <v>722</v>
      </c>
      <c r="E68" s="313">
        <v>300000</v>
      </c>
      <c r="F68" s="313"/>
      <c r="G68" s="314" t="s">
        <v>297</v>
      </c>
      <c r="H68" s="315" t="s">
        <v>153</v>
      </c>
      <c r="I68" s="316" t="s">
        <v>20</v>
      </c>
      <c r="J68" s="317" t="s">
        <v>23</v>
      </c>
      <c r="K68" s="222"/>
      <c r="L68" s="318" t="s">
        <v>723</v>
      </c>
      <c r="M68" s="319"/>
    </row>
    <row r="69" spans="1:13" s="12" customFormat="1" ht="14.25" customHeight="1" x14ac:dyDescent="0.25">
      <c r="A69" s="283" t="s">
        <v>10</v>
      </c>
      <c r="B69" s="303"/>
      <c r="C69" s="260"/>
      <c r="D69" s="115" t="s">
        <v>724</v>
      </c>
      <c r="E69" s="310">
        <v>300000</v>
      </c>
      <c r="F69" s="310"/>
      <c r="G69" s="267" t="s">
        <v>297</v>
      </c>
      <c r="H69" s="263" t="s">
        <v>153</v>
      </c>
      <c r="I69" s="222" t="s">
        <v>20</v>
      </c>
      <c r="J69" s="255" t="s">
        <v>23</v>
      </c>
      <c r="K69" s="222"/>
      <c r="L69" s="268" t="s">
        <v>725</v>
      </c>
      <c r="M69" s="257"/>
    </row>
    <row r="70" spans="1:13" x14ac:dyDescent="0.25">
      <c r="A70" s="283" t="s">
        <v>10</v>
      </c>
      <c r="B70" s="284"/>
      <c r="C70" s="260"/>
      <c r="D70" s="115" t="s">
        <v>726</v>
      </c>
      <c r="E70" s="310">
        <v>500000</v>
      </c>
      <c r="F70" s="310"/>
      <c r="G70" s="267" t="s">
        <v>297</v>
      </c>
      <c r="H70" s="263" t="s">
        <v>153</v>
      </c>
      <c r="I70" s="222" t="s">
        <v>20</v>
      </c>
      <c r="J70" s="255" t="s">
        <v>22</v>
      </c>
      <c r="K70" s="222"/>
      <c r="L70" s="266" t="s">
        <v>727</v>
      </c>
      <c r="M70" s="257"/>
    </row>
    <row r="71" spans="1:13" ht="13.5" customHeight="1" x14ac:dyDescent="0.25">
      <c r="A71" s="258" t="s">
        <v>10</v>
      </c>
      <c r="B71" s="282"/>
      <c r="C71" s="260" t="s">
        <v>565</v>
      </c>
      <c r="D71" s="115" t="s">
        <v>176</v>
      </c>
      <c r="E71" s="261">
        <v>2000000</v>
      </c>
      <c r="F71" s="261"/>
      <c r="G71" s="267" t="s">
        <v>297</v>
      </c>
      <c r="H71" s="263" t="s">
        <v>153</v>
      </c>
      <c r="I71" s="222" t="s">
        <v>20</v>
      </c>
      <c r="J71" s="265" t="s">
        <v>22</v>
      </c>
      <c r="K71" s="222"/>
      <c r="L71" s="266" t="s">
        <v>236</v>
      </c>
      <c r="M71" s="257" t="s">
        <v>261</v>
      </c>
    </row>
    <row r="72" spans="1:13" ht="12.75" customHeight="1" x14ac:dyDescent="0.25">
      <c r="A72" s="258" t="s">
        <v>10</v>
      </c>
      <c r="B72" s="259"/>
      <c r="C72" s="260"/>
      <c r="D72" s="115" t="s">
        <v>728</v>
      </c>
      <c r="E72" s="261">
        <v>700000</v>
      </c>
      <c r="F72" s="261"/>
      <c r="G72" s="267" t="s">
        <v>297</v>
      </c>
      <c r="H72" s="263" t="s">
        <v>153</v>
      </c>
      <c r="I72" s="222" t="s">
        <v>19</v>
      </c>
      <c r="J72" s="265" t="s">
        <v>21</v>
      </c>
      <c r="K72" s="222"/>
      <c r="L72" s="320" t="s">
        <v>233</v>
      </c>
      <c r="M72" s="257"/>
    </row>
    <row r="73" spans="1:13" ht="13.5" customHeight="1" x14ac:dyDescent="0.25">
      <c r="A73" s="283" t="s">
        <v>10</v>
      </c>
      <c r="B73" s="321"/>
      <c r="C73" s="260"/>
      <c r="D73" s="302" t="s">
        <v>729</v>
      </c>
      <c r="E73" s="261">
        <v>100000</v>
      </c>
      <c r="F73" s="261"/>
      <c r="G73" s="267" t="s">
        <v>297</v>
      </c>
      <c r="H73" s="285" t="s">
        <v>153</v>
      </c>
      <c r="I73" s="222" t="s">
        <v>20</v>
      </c>
      <c r="J73" s="255" t="s">
        <v>23</v>
      </c>
      <c r="K73" s="222"/>
      <c r="L73" s="266" t="s">
        <v>730</v>
      </c>
      <c r="M73" s="257"/>
    </row>
    <row r="74" spans="1:13" ht="13.5" customHeight="1" x14ac:dyDescent="0.25">
      <c r="A74" s="283" t="s">
        <v>10</v>
      </c>
      <c r="B74" s="321" t="s">
        <v>32</v>
      </c>
      <c r="C74" s="260" t="s">
        <v>566</v>
      </c>
      <c r="D74" s="302" t="s">
        <v>327</v>
      </c>
      <c r="E74" s="261">
        <v>80000</v>
      </c>
      <c r="F74" s="261"/>
      <c r="G74" s="267" t="s">
        <v>297</v>
      </c>
      <c r="H74" s="285" t="s">
        <v>153</v>
      </c>
      <c r="I74" s="222" t="s">
        <v>19</v>
      </c>
      <c r="J74" s="255" t="s">
        <v>21</v>
      </c>
      <c r="K74" s="222"/>
      <c r="L74" s="270" t="s">
        <v>317</v>
      </c>
      <c r="M74" s="257" t="s">
        <v>395</v>
      </c>
    </row>
    <row r="75" spans="1:13" ht="13.5" customHeight="1" x14ac:dyDescent="0.25">
      <c r="A75" s="283" t="s">
        <v>10</v>
      </c>
      <c r="B75" s="321"/>
      <c r="C75" s="260" t="s">
        <v>572</v>
      </c>
      <c r="D75" s="302" t="s">
        <v>350</v>
      </c>
      <c r="E75" s="261">
        <v>100000000</v>
      </c>
      <c r="F75" s="261"/>
      <c r="G75" s="267" t="s">
        <v>323</v>
      </c>
      <c r="H75" s="285" t="s">
        <v>153</v>
      </c>
      <c r="I75" s="222" t="s">
        <v>20</v>
      </c>
      <c r="J75" s="255" t="s">
        <v>22</v>
      </c>
      <c r="K75" s="222"/>
      <c r="L75" s="270" t="s">
        <v>380</v>
      </c>
      <c r="M75" s="257" t="s">
        <v>397</v>
      </c>
    </row>
    <row r="76" spans="1:13" x14ac:dyDescent="0.25">
      <c r="A76" s="283" t="s">
        <v>10</v>
      </c>
      <c r="B76" s="321"/>
      <c r="C76" s="260"/>
      <c r="D76" s="322" t="s">
        <v>183</v>
      </c>
      <c r="E76" s="310">
        <v>1300000</v>
      </c>
      <c r="F76" s="310"/>
      <c r="G76" s="267" t="s">
        <v>323</v>
      </c>
      <c r="H76" s="285" t="s">
        <v>153</v>
      </c>
      <c r="I76" s="222" t="s">
        <v>20</v>
      </c>
      <c r="J76" s="255" t="s">
        <v>23</v>
      </c>
      <c r="K76" s="222"/>
      <c r="L76" s="257" t="s">
        <v>230</v>
      </c>
      <c r="M76" s="257"/>
    </row>
    <row r="77" spans="1:13" ht="12.75" customHeight="1" x14ac:dyDescent="0.25">
      <c r="A77" s="283" t="s">
        <v>10</v>
      </c>
      <c r="B77" s="284"/>
      <c r="C77" s="260"/>
      <c r="D77" s="322" t="s">
        <v>175</v>
      </c>
      <c r="E77" s="310">
        <v>1600000</v>
      </c>
      <c r="F77" s="310"/>
      <c r="G77" s="267" t="s">
        <v>323</v>
      </c>
      <c r="H77" s="285" t="s">
        <v>153</v>
      </c>
      <c r="I77" s="222" t="s">
        <v>20</v>
      </c>
      <c r="J77" s="255" t="s">
        <v>22</v>
      </c>
      <c r="K77" s="222"/>
      <c r="L77" s="257" t="s">
        <v>235</v>
      </c>
      <c r="M77" s="257"/>
    </row>
    <row r="78" spans="1:13" x14ac:dyDescent="0.25">
      <c r="A78" s="283" t="s">
        <v>10</v>
      </c>
      <c r="B78" s="321"/>
      <c r="C78" s="260"/>
      <c r="D78" s="322" t="s">
        <v>731</v>
      </c>
      <c r="E78" s="323">
        <v>5000000</v>
      </c>
      <c r="F78" s="323"/>
      <c r="G78" s="253" t="s">
        <v>297</v>
      </c>
      <c r="H78" s="285" t="s">
        <v>153</v>
      </c>
      <c r="I78" s="222" t="s">
        <v>3</v>
      </c>
      <c r="J78" s="255" t="s">
        <v>22</v>
      </c>
      <c r="K78" s="222"/>
      <c r="L78" s="290" t="s">
        <v>732</v>
      </c>
      <c r="M78" s="257"/>
    </row>
    <row r="79" spans="1:13" x14ac:dyDescent="0.25">
      <c r="A79" s="258" t="s">
        <v>10</v>
      </c>
      <c r="B79" s="324"/>
      <c r="C79" s="260"/>
      <c r="D79" s="115" t="s">
        <v>706</v>
      </c>
      <c r="E79" s="269">
        <v>300000</v>
      </c>
      <c r="F79" s="269"/>
      <c r="G79" s="267" t="s">
        <v>297</v>
      </c>
      <c r="H79" s="263" t="s">
        <v>153</v>
      </c>
      <c r="I79" s="222" t="s">
        <v>20</v>
      </c>
      <c r="J79" s="265" t="s">
        <v>22</v>
      </c>
      <c r="K79" s="222"/>
      <c r="L79" s="270" t="s">
        <v>707</v>
      </c>
      <c r="M79" s="257"/>
    </row>
    <row r="80" spans="1:13" ht="12.75" customHeight="1" x14ac:dyDescent="0.25">
      <c r="A80" s="258" t="s">
        <v>10</v>
      </c>
      <c r="B80" s="324"/>
      <c r="C80" s="260" t="s">
        <v>571</v>
      </c>
      <c r="D80" s="115" t="s">
        <v>736</v>
      </c>
      <c r="E80" s="269">
        <v>150000</v>
      </c>
      <c r="F80" s="269"/>
      <c r="G80" s="267" t="s">
        <v>297</v>
      </c>
      <c r="H80" s="263" t="s">
        <v>153</v>
      </c>
      <c r="I80" s="222" t="s">
        <v>20</v>
      </c>
      <c r="J80" s="265" t="s">
        <v>23</v>
      </c>
      <c r="K80" s="222"/>
      <c r="L80" s="270" t="s">
        <v>247</v>
      </c>
      <c r="M80" s="257" t="s">
        <v>257</v>
      </c>
    </row>
    <row r="81" spans="1:13" x14ac:dyDescent="0.25">
      <c r="A81" s="258" t="s">
        <v>10</v>
      </c>
      <c r="B81" s="324"/>
      <c r="C81" s="260" t="s">
        <v>567</v>
      </c>
      <c r="D81" s="115" t="s">
        <v>179</v>
      </c>
      <c r="E81" s="269">
        <v>500000</v>
      </c>
      <c r="F81" s="269"/>
      <c r="G81" s="267" t="s">
        <v>297</v>
      </c>
      <c r="H81" s="263" t="s">
        <v>153</v>
      </c>
      <c r="I81" s="222" t="s">
        <v>19</v>
      </c>
      <c r="J81" s="265" t="s">
        <v>23</v>
      </c>
      <c r="K81" s="222"/>
      <c r="L81" s="270" t="s">
        <v>240</v>
      </c>
      <c r="M81" s="290" t="s">
        <v>265</v>
      </c>
    </row>
    <row r="82" spans="1:13" x14ac:dyDescent="0.25">
      <c r="A82" s="283" t="s">
        <v>10</v>
      </c>
      <c r="B82" s="321"/>
      <c r="C82" s="260" t="s">
        <v>568</v>
      </c>
      <c r="D82" s="115" t="s">
        <v>733</v>
      </c>
      <c r="E82" s="323">
        <v>1000000</v>
      </c>
      <c r="F82" s="323"/>
      <c r="G82" s="267" t="s">
        <v>297</v>
      </c>
      <c r="H82" s="285" t="s">
        <v>153</v>
      </c>
      <c r="I82" s="222" t="s">
        <v>20</v>
      </c>
      <c r="J82" s="255" t="s">
        <v>21</v>
      </c>
      <c r="K82" s="222"/>
      <c r="L82" s="270" t="s">
        <v>378</v>
      </c>
      <c r="M82" s="290" t="s">
        <v>396</v>
      </c>
    </row>
    <row r="83" spans="1:13" x14ac:dyDescent="0.25">
      <c r="A83" s="258" t="s">
        <v>10</v>
      </c>
      <c r="B83" s="324"/>
      <c r="C83" s="260" t="s">
        <v>565</v>
      </c>
      <c r="D83" s="115" t="s">
        <v>734</v>
      </c>
      <c r="E83" s="269">
        <v>500000</v>
      </c>
      <c r="F83" s="269"/>
      <c r="G83" s="267" t="s">
        <v>297</v>
      </c>
      <c r="H83" s="263" t="s">
        <v>153</v>
      </c>
      <c r="I83" s="222" t="s">
        <v>19</v>
      </c>
      <c r="J83" s="265" t="s">
        <v>22</v>
      </c>
      <c r="K83" s="222"/>
      <c r="L83" s="270" t="s">
        <v>275</v>
      </c>
      <c r="M83" s="290" t="s">
        <v>287</v>
      </c>
    </row>
    <row r="84" spans="1:13" x14ac:dyDescent="0.25">
      <c r="A84" s="283" t="s">
        <v>10</v>
      </c>
      <c r="B84" s="321" t="s">
        <v>32</v>
      </c>
      <c r="C84" s="260"/>
      <c r="D84" s="325" t="s">
        <v>742</v>
      </c>
      <c r="E84" s="269">
        <v>150000</v>
      </c>
      <c r="F84" s="269"/>
      <c r="G84" s="267" t="s">
        <v>297</v>
      </c>
      <c r="H84" s="263" t="s">
        <v>153</v>
      </c>
      <c r="I84" s="326" t="s">
        <v>20</v>
      </c>
      <c r="J84" s="265" t="s">
        <v>22</v>
      </c>
      <c r="K84" s="327"/>
      <c r="L84" s="257" t="s">
        <v>743</v>
      </c>
      <c r="M84" s="257"/>
    </row>
    <row r="85" spans="1:13" ht="12.75" customHeight="1" x14ac:dyDescent="0.25">
      <c r="A85" s="283" t="s">
        <v>12</v>
      </c>
      <c r="B85" s="321"/>
      <c r="C85" s="260" t="s">
        <v>604</v>
      </c>
      <c r="D85" s="302" t="s">
        <v>353</v>
      </c>
      <c r="E85" s="261">
        <v>500000</v>
      </c>
      <c r="F85" s="261"/>
      <c r="G85" s="267" t="s">
        <v>297</v>
      </c>
      <c r="H85" s="285" t="s">
        <v>52</v>
      </c>
      <c r="I85" s="222" t="s">
        <v>20</v>
      </c>
      <c r="J85" s="255" t="s">
        <v>22</v>
      </c>
      <c r="K85" s="222"/>
      <c r="L85" s="270"/>
      <c r="M85" s="257"/>
    </row>
    <row r="86" spans="1:13" x14ac:dyDescent="0.25">
      <c r="A86" s="283" t="s">
        <v>12</v>
      </c>
      <c r="B86" s="321"/>
      <c r="C86" s="260"/>
      <c r="D86" s="302" t="s">
        <v>51</v>
      </c>
      <c r="E86" s="261">
        <v>600000</v>
      </c>
      <c r="F86" s="261"/>
      <c r="G86" s="267" t="s">
        <v>297</v>
      </c>
      <c r="H86" s="285" t="s">
        <v>52</v>
      </c>
      <c r="I86" s="328" t="s">
        <v>3</v>
      </c>
      <c r="J86" s="329" t="s">
        <v>21</v>
      </c>
      <c r="K86" s="330"/>
      <c r="L86" s="270" t="s">
        <v>54</v>
      </c>
      <c r="M86" s="287" t="s">
        <v>110</v>
      </c>
    </row>
    <row r="87" spans="1:13" x14ac:dyDescent="0.25">
      <c r="A87" s="283" t="s">
        <v>12</v>
      </c>
      <c r="B87" s="321" t="s">
        <v>26</v>
      </c>
      <c r="C87" s="260"/>
      <c r="D87" s="302" t="s">
        <v>325</v>
      </c>
      <c r="E87" s="261">
        <v>120000</v>
      </c>
      <c r="F87" s="261"/>
      <c r="G87" s="267" t="s">
        <v>297</v>
      </c>
      <c r="H87" s="285" t="s">
        <v>326</v>
      </c>
      <c r="I87" s="222" t="s">
        <v>19</v>
      </c>
      <c r="J87" s="255" t="s">
        <v>21</v>
      </c>
      <c r="K87" s="222"/>
      <c r="L87" s="270" t="s">
        <v>315</v>
      </c>
      <c r="M87" s="257" t="s">
        <v>394</v>
      </c>
    </row>
    <row r="88" spans="1:13" ht="12.75" customHeight="1" x14ac:dyDescent="0.25">
      <c r="A88" s="331" t="s">
        <v>12</v>
      </c>
      <c r="B88" s="332" t="s">
        <v>27</v>
      </c>
      <c r="C88" s="260"/>
      <c r="D88" s="302" t="s">
        <v>328</v>
      </c>
      <c r="E88" s="261">
        <v>45000</v>
      </c>
      <c r="F88" s="261"/>
      <c r="G88" s="267" t="s">
        <v>297</v>
      </c>
      <c r="H88" s="285" t="s">
        <v>313</v>
      </c>
      <c r="I88" s="222" t="s">
        <v>3</v>
      </c>
      <c r="J88" s="255" t="s">
        <v>21</v>
      </c>
      <c r="K88" s="222"/>
      <c r="L88" s="333" t="s">
        <v>312</v>
      </c>
      <c r="M88" s="334" t="s">
        <v>404</v>
      </c>
    </row>
    <row r="89" spans="1:13" ht="12.75" customHeight="1" x14ac:dyDescent="0.25">
      <c r="A89" s="283" t="s">
        <v>12</v>
      </c>
      <c r="B89" s="321" t="s">
        <v>27</v>
      </c>
      <c r="C89" s="260"/>
      <c r="D89" s="335" t="s">
        <v>596</v>
      </c>
      <c r="E89" s="261">
        <v>45000</v>
      </c>
      <c r="F89" s="261"/>
      <c r="G89" s="267" t="s">
        <v>297</v>
      </c>
      <c r="H89" s="285" t="s">
        <v>313</v>
      </c>
      <c r="I89" s="336" t="s">
        <v>3</v>
      </c>
      <c r="J89" s="337" t="s">
        <v>23</v>
      </c>
      <c r="K89" s="222"/>
      <c r="L89" s="257" t="s">
        <v>312</v>
      </c>
      <c r="M89" s="257"/>
    </row>
    <row r="90" spans="1:13" ht="12.75" customHeight="1" x14ac:dyDescent="0.25">
      <c r="A90" s="283" t="s">
        <v>12</v>
      </c>
      <c r="B90" s="321"/>
      <c r="C90" s="260"/>
      <c r="D90" s="23" t="s">
        <v>598</v>
      </c>
      <c r="E90" s="261">
        <v>910000</v>
      </c>
      <c r="F90" s="261"/>
      <c r="G90" s="267" t="s">
        <v>297</v>
      </c>
      <c r="H90" s="285" t="s">
        <v>313</v>
      </c>
      <c r="I90" s="336" t="s">
        <v>19</v>
      </c>
      <c r="J90" s="337" t="s">
        <v>23</v>
      </c>
      <c r="K90" s="222"/>
      <c r="L90" s="257" t="s">
        <v>597</v>
      </c>
      <c r="M90" s="257"/>
    </row>
    <row r="91" spans="1:13" ht="12.75" customHeight="1" x14ac:dyDescent="0.25">
      <c r="A91" s="283" t="s">
        <v>12</v>
      </c>
      <c r="B91" s="321" t="s">
        <v>31</v>
      </c>
      <c r="C91" s="260"/>
      <c r="D91" s="23" t="s">
        <v>599</v>
      </c>
      <c r="E91" s="261">
        <v>1800000</v>
      </c>
      <c r="F91" s="261"/>
      <c r="G91" s="267" t="s">
        <v>297</v>
      </c>
      <c r="H91" s="285" t="s">
        <v>313</v>
      </c>
      <c r="I91" s="336" t="s">
        <v>19</v>
      </c>
      <c r="J91" s="337" t="s">
        <v>23</v>
      </c>
      <c r="K91" s="222"/>
      <c r="L91" s="257" t="s">
        <v>600</v>
      </c>
      <c r="M91" s="257"/>
    </row>
    <row r="92" spans="1:13" x14ac:dyDescent="0.25">
      <c r="A92" s="283" t="s">
        <v>12</v>
      </c>
      <c r="B92" s="321" t="s">
        <v>31</v>
      </c>
      <c r="C92" s="260"/>
      <c r="D92" s="115" t="s">
        <v>318</v>
      </c>
      <c r="E92" s="269">
        <v>1800000</v>
      </c>
      <c r="F92" s="269"/>
      <c r="G92" s="267" t="s">
        <v>297</v>
      </c>
      <c r="H92" s="285" t="s">
        <v>313</v>
      </c>
      <c r="I92" s="222" t="s">
        <v>19</v>
      </c>
      <c r="J92" s="255" t="s">
        <v>21</v>
      </c>
      <c r="K92" s="222"/>
      <c r="L92" s="270" t="s">
        <v>319</v>
      </c>
      <c r="M92" s="257" t="s">
        <v>392</v>
      </c>
    </row>
    <row r="93" spans="1:13" x14ac:dyDescent="0.25">
      <c r="A93" s="283" t="s">
        <v>12</v>
      </c>
      <c r="B93" s="321" t="s">
        <v>27</v>
      </c>
      <c r="C93" s="260"/>
      <c r="D93" s="114" t="s">
        <v>601</v>
      </c>
      <c r="E93" s="269">
        <v>700000</v>
      </c>
      <c r="F93" s="269"/>
      <c r="G93" s="267" t="s">
        <v>297</v>
      </c>
      <c r="H93" s="285" t="s">
        <v>313</v>
      </c>
      <c r="I93" s="336" t="s">
        <v>3</v>
      </c>
      <c r="J93" s="337" t="s">
        <v>22</v>
      </c>
      <c r="K93" s="222"/>
      <c r="L93" s="257" t="s">
        <v>314</v>
      </c>
      <c r="M93" s="257"/>
    </row>
    <row r="94" spans="1:13" x14ac:dyDescent="0.25">
      <c r="A94" s="283" t="s">
        <v>12</v>
      </c>
      <c r="B94" s="321" t="s">
        <v>27</v>
      </c>
      <c r="C94" s="260" t="s">
        <v>569</v>
      </c>
      <c r="D94" s="115" t="s">
        <v>74</v>
      </c>
      <c r="E94" s="269">
        <v>120000</v>
      </c>
      <c r="F94" s="269"/>
      <c r="G94" s="267" t="s">
        <v>297</v>
      </c>
      <c r="H94" s="285" t="s">
        <v>313</v>
      </c>
      <c r="I94" s="264" t="s">
        <v>19</v>
      </c>
      <c r="J94" s="255" t="s">
        <v>21</v>
      </c>
      <c r="K94" s="222"/>
      <c r="L94" s="270" t="s">
        <v>93</v>
      </c>
      <c r="M94" s="257" t="s">
        <v>126</v>
      </c>
    </row>
    <row r="95" spans="1:13" x14ac:dyDescent="0.25">
      <c r="A95" s="283" t="s">
        <v>12</v>
      </c>
      <c r="B95" s="321" t="s">
        <v>30</v>
      </c>
      <c r="C95" s="260"/>
      <c r="D95" s="115" t="s">
        <v>688</v>
      </c>
      <c r="E95" s="269">
        <v>300000</v>
      </c>
      <c r="F95" s="269"/>
      <c r="G95" s="267" t="s">
        <v>297</v>
      </c>
      <c r="H95" s="285" t="s">
        <v>313</v>
      </c>
      <c r="I95" s="222" t="s">
        <v>19</v>
      </c>
      <c r="J95" s="255" t="s">
        <v>21</v>
      </c>
      <c r="K95" s="222"/>
      <c r="L95" s="270" t="s">
        <v>320</v>
      </c>
      <c r="M95" s="257" t="s">
        <v>393</v>
      </c>
    </row>
    <row r="96" spans="1:13" x14ac:dyDescent="0.25">
      <c r="A96" s="283" t="s">
        <v>12</v>
      </c>
      <c r="B96" s="321"/>
      <c r="C96" s="260"/>
      <c r="D96" s="115" t="s">
        <v>76</v>
      </c>
      <c r="E96" s="269">
        <v>712000</v>
      </c>
      <c r="F96" s="269"/>
      <c r="G96" s="267" t="s">
        <v>297</v>
      </c>
      <c r="H96" s="285" t="s">
        <v>313</v>
      </c>
      <c r="I96" s="264" t="s">
        <v>19</v>
      </c>
      <c r="J96" s="255" t="s">
        <v>21</v>
      </c>
      <c r="K96" s="222"/>
      <c r="L96" s="270" t="s">
        <v>90</v>
      </c>
      <c r="M96" s="257" t="s">
        <v>125</v>
      </c>
    </row>
    <row r="97" spans="1:13" x14ac:dyDescent="0.25">
      <c r="A97" s="283" t="s">
        <v>12</v>
      </c>
      <c r="B97" s="321"/>
      <c r="C97" s="260"/>
      <c r="D97" s="114" t="s">
        <v>76</v>
      </c>
      <c r="E97" s="269">
        <v>712000</v>
      </c>
      <c r="F97" s="269"/>
      <c r="G97" s="267" t="s">
        <v>297</v>
      </c>
      <c r="H97" s="285" t="s">
        <v>313</v>
      </c>
      <c r="I97" s="336" t="s">
        <v>19</v>
      </c>
      <c r="J97" s="337" t="s">
        <v>23</v>
      </c>
      <c r="K97" s="222"/>
      <c r="L97" s="338" t="s">
        <v>90</v>
      </c>
      <c r="M97" s="257"/>
    </row>
    <row r="98" spans="1:13" x14ac:dyDescent="0.25">
      <c r="A98" s="283" t="s">
        <v>12</v>
      </c>
      <c r="B98" s="321"/>
      <c r="C98" s="260"/>
      <c r="D98" s="115" t="s">
        <v>77</v>
      </c>
      <c r="E98" s="269">
        <v>1270500</v>
      </c>
      <c r="F98" s="269"/>
      <c r="G98" s="267" t="s">
        <v>297</v>
      </c>
      <c r="H98" s="285" t="s">
        <v>313</v>
      </c>
      <c r="I98" s="264" t="s">
        <v>3</v>
      </c>
      <c r="J98" s="255" t="s">
        <v>21</v>
      </c>
      <c r="K98" s="222"/>
      <c r="L98" s="266" t="s">
        <v>91</v>
      </c>
      <c r="M98" s="287" t="s">
        <v>112</v>
      </c>
    </row>
    <row r="99" spans="1:13" x14ac:dyDescent="0.25">
      <c r="A99" s="249" t="s">
        <v>12</v>
      </c>
      <c r="B99" s="339"/>
      <c r="C99" s="251"/>
      <c r="D99" s="114" t="s">
        <v>671</v>
      </c>
      <c r="E99" s="291">
        <v>900000</v>
      </c>
      <c r="F99" s="291"/>
      <c r="G99" s="253" t="s">
        <v>297</v>
      </c>
      <c r="H99" s="254" t="s">
        <v>313</v>
      </c>
      <c r="I99" s="222" t="s">
        <v>19</v>
      </c>
      <c r="J99" s="255" t="s">
        <v>22</v>
      </c>
      <c r="K99" s="222"/>
      <c r="L99" s="290" t="s">
        <v>672</v>
      </c>
      <c r="M99" s="257"/>
    </row>
    <row r="100" spans="1:13" x14ac:dyDescent="0.25">
      <c r="A100" s="283" t="s">
        <v>12</v>
      </c>
      <c r="B100" s="321"/>
      <c r="C100" s="260"/>
      <c r="D100" s="115" t="s">
        <v>78</v>
      </c>
      <c r="E100" s="269">
        <v>525000</v>
      </c>
      <c r="F100" s="269"/>
      <c r="G100" s="267" t="s">
        <v>297</v>
      </c>
      <c r="H100" s="285" t="s">
        <v>313</v>
      </c>
      <c r="I100" s="264" t="s">
        <v>3</v>
      </c>
      <c r="J100" s="255" t="s">
        <v>21</v>
      </c>
      <c r="K100" s="222"/>
      <c r="L100" s="266" t="s">
        <v>92</v>
      </c>
      <c r="M100" s="257" t="s">
        <v>124</v>
      </c>
    </row>
    <row r="101" spans="1:13" x14ac:dyDescent="0.25">
      <c r="A101" s="283" t="s">
        <v>12</v>
      </c>
      <c r="B101" s="321"/>
      <c r="C101" s="260"/>
      <c r="D101" s="114" t="s">
        <v>78</v>
      </c>
      <c r="E101" s="269">
        <v>525000</v>
      </c>
      <c r="F101" s="269"/>
      <c r="G101" s="267" t="s">
        <v>297</v>
      </c>
      <c r="H101" s="285" t="s">
        <v>313</v>
      </c>
      <c r="I101" s="336" t="s">
        <v>3</v>
      </c>
      <c r="J101" s="337" t="s">
        <v>23</v>
      </c>
      <c r="K101" s="222"/>
      <c r="L101" s="338" t="s">
        <v>92</v>
      </c>
      <c r="M101" s="257"/>
    </row>
    <row r="102" spans="1:13" x14ac:dyDescent="0.25">
      <c r="A102" s="283" t="s">
        <v>12</v>
      </c>
      <c r="B102" s="321"/>
      <c r="C102" s="260" t="s">
        <v>571</v>
      </c>
      <c r="D102" s="114" t="s">
        <v>77</v>
      </c>
      <c r="E102" s="269">
        <v>1270500</v>
      </c>
      <c r="F102" s="269"/>
      <c r="G102" s="267" t="s">
        <v>563</v>
      </c>
      <c r="H102" s="285" t="s">
        <v>605</v>
      </c>
      <c r="I102" s="222" t="s">
        <v>3</v>
      </c>
      <c r="J102" s="255" t="s">
        <v>23</v>
      </c>
      <c r="K102" s="222"/>
      <c r="L102" s="338" t="s">
        <v>91</v>
      </c>
      <c r="M102" s="257"/>
    </row>
    <row r="103" spans="1:13" ht="17.25" customHeight="1" x14ac:dyDescent="0.25">
      <c r="A103" s="283" t="s">
        <v>12</v>
      </c>
      <c r="B103" s="321"/>
      <c r="C103" s="260" t="s">
        <v>566</v>
      </c>
      <c r="D103" s="115" t="s">
        <v>777</v>
      </c>
      <c r="E103" s="269">
        <v>1000000</v>
      </c>
      <c r="F103" s="269"/>
      <c r="G103" s="267" t="s">
        <v>297</v>
      </c>
      <c r="H103" s="340" t="s">
        <v>386</v>
      </c>
      <c r="I103" s="222" t="s">
        <v>3</v>
      </c>
      <c r="J103" s="255" t="s">
        <v>21</v>
      </c>
      <c r="K103" s="222"/>
      <c r="L103" s="266"/>
      <c r="M103" s="221"/>
    </row>
    <row r="104" spans="1:13" x14ac:dyDescent="0.25">
      <c r="A104" s="283" t="s">
        <v>12</v>
      </c>
      <c r="B104" s="321"/>
      <c r="C104" s="260" t="s">
        <v>565</v>
      </c>
      <c r="D104" s="115" t="s">
        <v>778</v>
      </c>
      <c r="E104" s="269">
        <v>1000000</v>
      </c>
      <c r="F104" s="269"/>
      <c r="G104" s="267" t="s">
        <v>323</v>
      </c>
      <c r="H104" s="285" t="s">
        <v>330</v>
      </c>
      <c r="I104" s="222" t="s">
        <v>20</v>
      </c>
      <c r="J104" s="255" t="s">
        <v>21</v>
      </c>
      <c r="K104" s="222"/>
      <c r="L104" s="266"/>
      <c r="M104" s="257"/>
    </row>
    <row r="105" spans="1:13" x14ac:dyDescent="0.25">
      <c r="A105" s="331" t="s">
        <v>12</v>
      </c>
      <c r="B105" s="332" t="s">
        <v>26</v>
      </c>
      <c r="C105" s="260" t="s">
        <v>565</v>
      </c>
      <c r="D105" s="115" t="s">
        <v>331</v>
      </c>
      <c r="E105" s="269">
        <v>800000</v>
      </c>
      <c r="F105" s="269"/>
      <c r="G105" s="267" t="s">
        <v>297</v>
      </c>
      <c r="H105" s="285" t="s">
        <v>330</v>
      </c>
      <c r="I105" s="222" t="s">
        <v>3</v>
      </c>
      <c r="J105" s="255" t="s">
        <v>21</v>
      </c>
      <c r="K105" s="222"/>
      <c r="L105" s="341" t="s">
        <v>300</v>
      </c>
      <c r="M105" s="257" t="s">
        <v>406</v>
      </c>
    </row>
    <row r="106" spans="1:13" ht="14.25" customHeight="1" x14ac:dyDescent="0.25">
      <c r="A106" s="283" t="s">
        <v>12</v>
      </c>
      <c r="B106" s="321"/>
      <c r="C106" s="260" t="s">
        <v>565</v>
      </c>
      <c r="D106" s="115" t="s">
        <v>340</v>
      </c>
      <c r="E106" s="323">
        <v>600000</v>
      </c>
      <c r="F106" s="323"/>
      <c r="G106" s="267" t="s">
        <v>297</v>
      </c>
      <c r="H106" s="285" t="s">
        <v>330</v>
      </c>
      <c r="I106" s="222" t="s">
        <v>20</v>
      </c>
      <c r="J106" s="255" t="s">
        <v>21</v>
      </c>
      <c r="K106" s="222"/>
      <c r="L106" s="270"/>
      <c r="M106" s="257"/>
    </row>
    <row r="107" spans="1:13" x14ac:dyDescent="0.25">
      <c r="A107" s="283" t="s">
        <v>12</v>
      </c>
      <c r="B107" s="321"/>
      <c r="C107" s="260" t="s">
        <v>565</v>
      </c>
      <c r="D107" s="115" t="s">
        <v>79</v>
      </c>
      <c r="E107" s="269">
        <v>900000</v>
      </c>
      <c r="F107" s="269"/>
      <c r="G107" s="267" t="s">
        <v>297</v>
      </c>
      <c r="H107" s="285" t="s">
        <v>80</v>
      </c>
      <c r="I107" s="264" t="s">
        <v>3</v>
      </c>
      <c r="J107" s="255" t="s">
        <v>21</v>
      </c>
      <c r="K107" s="222"/>
      <c r="L107" s="270" t="s">
        <v>82</v>
      </c>
      <c r="M107" s="287" t="s">
        <v>113</v>
      </c>
    </row>
    <row r="108" spans="1:13" x14ac:dyDescent="0.25">
      <c r="A108" s="249" t="s">
        <v>12</v>
      </c>
      <c r="B108" s="339"/>
      <c r="C108" s="251"/>
      <c r="D108" s="114" t="s">
        <v>681</v>
      </c>
      <c r="E108" s="291">
        <v>1500000</v>
      </c>
      <c r="F108" s="291"/>
      <c r="G108" s="253" t="s">
        <v>297</v>
      </c>
      <c r="H108" s="254" t="s">
        <v>75</v>
      </c>
      <c r="I108" s="222" t="s">
        <v>20</v>
      </c>
      <c r="J108" s="255" t="s">
        <v>23</v>
      </c>
      <c r="K108" s="222"/>
      <c r="L108" s="257"/>
      <c r="M108" s="257"/>
    </row>
    <row r="109" spans="1:13" x14ac:dyDescent="0.25">
      <c r="A109" s="283" t="s">
        <v>12</v>
      </c>
      <c r="B109" s="321"/>
      <c r="C109" s="260" t="s">
        <v>569</v>
      </c>
      <c r="D109" s="342" t="s">
        <v>72</v>
      </c>
      <c r="E109" s="269">
        <v>2000000</v>
      </c>
      <c r="F109" s="269"/>
      <c r="G109" s="267" t="s">
        <v>297</v>
      </c>
      <c r="H109" s="285" t="s">
        <v>75</v>
      </c>
      <c r="I109" s="264" t="s">
        <v>3</v>
      </c>
      <c r="J109" s="255" t="s">
        <v>23</v>
      </c>
      <c r="K109" s="222"/>
      <c r="L109" s="270" t="s">
        <v>73</v>
      </c>
      <c r="M109" s="257" t="s">
        <v>188</v>
      </c>
    </row>
    <row r="110" spans="1:13" x14ac:dyDescent="0.25">
      <c r="A110" s="283" t="s">
        <v>12</v>
      </c>
      <c r="B110" s="321"/>
      <c r="C110" s="260"/>
      <c r="D110" s="342" t="s">
        <v>683</v>
      </c>
      <c r="E110" s="310">
        <v>400000</v>
      </c>
      <c r="F110" s="310"/>
      <c r="G110" s="267" t="s">
        <v>297</v>
      </c>
      <c r="H110" s="285" t="s">
        <v>75</v>
      </c>
      <c r="I110" s="222" t="s">
        <v>20</v>
      </c>
      <c r="J110" s="255" t="s">
        <v>22</v>
      </c>
      <c r="K110" s="222"/>
      <c r="L110" s="270" t="s">
        <v>687</v>
      </c>
      <c r="M110" s="257"/>
    </row>
    <row r="111" spans="1:13" ht="21" customHeight="1" x14ac:dyDescent="0.25">
      <c r="A111" s="283" t="s">
        <v>12</v>
      </c>
      <c r="B111" s="321"/>
      <c r="C111" s="260"/>
      <c r="D111" s="342" t="s">
        <v>684</v>
      </c>
      <c r="E111" s="310">
        <v>250000</v>
      </c>
      <c r="F111" s="310"/>
      <c r="G111" s="267" t="s">
        <v>297</v>
      </c>
      <c r="H111" s="285" t="s">
        <v>75</v>
      </c>
      <c r="I111" s="222" t="s">
        <v>20</v>
      </c>
      <c r="J111" s="255" t="s">
        <v>22</v>
      </c>
      <c r="K111" s="222"/>
      <c r="L111" s="270" t="s">
        <v>686</v>
      </c>
      <c r="M111" s="257"/>
    </row>
    <row r="112" spans="1:13" x14ac:dyDescent="0.25">
      <c r="A112" s="249" t="s">
        <v>12</v>
      </c>
      <c r="B112" s="339"/>
      <c r="C112" s="251"/>
      <c r="D112" s="116" t="s">
        <v>685</v>
      </c>
      <c r="E112" s="252">
        <v>6000000</v>
      </c>
      <c r="F112" s="252"/>
      <c r="G112" s="253" t="s">
        <v>297</v>
      </c>
      <c r="H112" s="254" t="s">
        <v>75</v>
      </c>
      <c r="I112" s="222" t="s">
        <v>3</v>
      </c>
      <c r="J112" s="255" t="s">
        <v>23</v>
      </c>
      <c r="K112" s="222"/>
      <c r="L112" s="257"/>
      <c r="M112" s="257"/>
    </row>
    <row r="113" spans="1:13" ht="18.75" customHeight="1" x14ac:dyDescent="0.25">
      <c r="A113" s="283" t="s">
        <v>12</v>
      </c>
      <c r="B113" s="321"/>
      <c r="C113" s="260" t="s">
        <v>569</v>
      </c>
      <c r="D113" s="343" t="s">
        <v>357</v>
      </c>
      <c r="E113" s="261">
        <v>9000000</v>
      </c>
      <c r="F113" s="261"/>
      <c r="G113" s="267" t="s">
        <v>297</v>
      </c>
      <c r="H113" s="285" t="s">
        <v>75</v>
      </c>
      <c r="I113" s="222" t="s">
        <v>20</v>
      </c>
      <c r="J113" s="255" t="s">
        <v>23</v>
      </c>
      <c r="K113" s="222"/>
      <c r="L113" s="270"/>
      <c r="M113" s="257"/>
    </row>
    <row r="114" spans="1:13" x14ac:dyDescent="0.25">
      <c r="A114" s="283" t="s">
        <v>12</v>
      </c>
      <c r="B114" s="321"/>
      <c r="C114" s="260" t="s">
        <v>569</v>
      </c>
      <c r="D114" s="115" t="s">
        <v>358</v>
      </c>
      <c r="E114" s="261">
        <v>9000000</v>
      </c>
      <c r="F114" s="261"/>
      <c r="G114" s="267" t="s">
        <v>297</v>
      </c>
      <c r="H114" s="285" t="s">
        <v>75</v>
      </c>
      <c r="I114" s="222" t="s">
        <v>20</v>
      </c>
      <c r="J114" s="255" t="s">
        <v>23</v>
      </c>
      <c r="K114" s="222"/>
      <c r="L114" s="266"/>
      <c r="M114" s="257"/>
    </row>
    <row r="115" spans="1:13" ht="12.75" customHeight="1" x14ac:dyDescent="0.25">
      <c r="A115" s="283" t="s">
        <v>12</v>
      </c>
      <c r="B115" s="321" t="s">
        <v>32</v>
      </c>
      <c r="C115" s="260"/>
      <c r="D115" s="115" t="s">
        <v>307</v>
      </c>
      <c r="E115" s="261">
        <v>1550000</v>
      </c>
      <c r="F115" s="261"/>
      <c r="G115" s="267" t="s">
        <v>297</v>
      </c>
      <c r="H115" s="285" t="s">
        <v>75</v>
      </c>
      <c r="I115" s="222" t="s">
        <v>3</v>
      </c>
      <c r="J115" s="255" t="s">
        <v>23</v>
      </c>
      <c r="K115" s="222"/>
      <c r="L115" s="344" t="s">
        <v>311</v>
      </c>
      <c r="M115" s="257" t="s">
        <v>391</v>
      </c>
    </row>
    <row r="116" spans="1:13" x14ac:dyDescent="0.25">
      <c r="A116" s="283" t="s">
        <v>12</v>
      </c>
      <c r="B116" s="321"/>
      <c r="C116" s="260" t="s">
        <v>569</v>
      </c>
      <c r="D116" s="343" t="s">
        <v>359</v>
      </c>
      <c r="E116" s="261">
        <v>14000000</v>
      </c>
      <c r="F116" s="261"/>
      <c r="G116" s="267" t="s">
        <v>297</v>
      </c>
      <c r="H116" s="285" t="s">
        <v>75</v>
      </c>
      <c r="I116" s="222" t="s">
        <v>3</v>
      </c>
      <c r="J116" s="255" t="s">
        <v>21</v>
      </c>
      <c r="K116" s="222"/>
      <c r="L116" s="266"/>
      <c r="M116" s="257"/>
    </row>
    <row r="117" spans="1:13" x14ac:dyDescent="0.25">
      <c r="A117" s="249" t="s">
        <v>12</v>
      </c>
      <c r="B117" s="339"/>
      <c r="C117" s="251"/>
      <c r="D117" s="114" t="s">
        <v>682</v>
      </c>
      <c r="E117" s="252">
        <v>1600000</v>
      </c>
      <c r="F117" s="252"/>
      <c r="G117" s="253" t="s">
        <v>297</v>
      </c>
      <c r="H117" s="254" t="s">
        <v>60</v>
      </c>
      <c r="I117" s="222" t="s">
        <v>20</v>
      </c>
      <c r="J117" s="255" t="s">
        <v>23</v>
      </c>
      <c r="K117" s="222"/>
      <c r="L117" s="290"/>
      <c r="M117" s="257"/>
    </row>
    <row r="118" spans="1:13" x14ac:dyDescent="0.25">
      <c r="A118" s="283" t="s">
        <v>12</v>
      </c>
      <c r="B118" s="321"/>
      <c r="C118" s="260"/>
      <c r="D118" s="115" t="s">
        <v>66</v>
      </c>
      <c r="E118" s="269">
        <v>400000</v>
      </c>
      <c r="F118" s="269"/>
      <c r="G118" s="267" t="s">
        <v>297</v>
      </c>
      <c r="H118" s="285" t="s">
        <v>60</v>
      </c>
      <c r="I118" s="264" t="s">
        <v>3</v>
      </c>
      <c r="J118" s="255" t="s">
        <v>22</v>
      </c>
      <c r="K118" s="222"/>
      <c r="L118" s="270" t="s">
        <v>67</v>
      </c>
      <c r="M118" s="257" t="s">
        <v>129</v>
      </c>
    </row>
    <row r="119" spans="1:13" x14ac:dyDescent="0.25">
      <c r="A119" s="283" t="s">
        <v>12</v>
      </c>
      <c r="B119" s="321"/>
      <c r="C119" s="260" t="s">
        <v>569</v>
      </c>
      <c r="D119" s="115" t="s">
        <v>70</v>
      </c>
      <c r="E119" s="269">
        <v>150000</v>
      </c>
      <c r="F119" s="269"/>
      <c r="G119" s="267" t="s">
        <v>297</v>
      </c>
      <c r="H119" s="285" t="s">
        <v>60</v>
      </c>
      <c r="I119" s="264" t="s">
        <v>3</v>
      </c>
      <c r="J119" s="255" t="s">
        <v>21</v>
      </c>
      <c r="K119" s="222"/>
      <c r="L119" s="266" t="s">
        <v>71</v>
      </c>
      <c r="M119" s="257" t="s">
        <v>127</v>
      </c>
    </row>
    <row r="120" spans="1:13" x14ac:dyDescent="0.25">
      <c r="A120" s="283" t="s">
        <v>12</v>
      </c>
      <c r="B120" s="321"/>
      <c r="C120" s="260"/>
      <c r="D120" s="115" t="s">
        <v>64</v>
      </c>
      <c r="E120" s="269">
        <v>450000</v>
      </c>
      <c r="F120" s="269"/>
      <c r="G120" s="267" t="s">
        <v>297</v>
      </c>
      <c r="H120" s="285" t="s">
        <v>60</v>
      </c>
      <c r="I120" s="264" t="s">
        <v>3</v>
      </c>
      <c r="J120" s="255" t="s">
        <v>22</v>
      </c>
      <c r="K120" s="222"/>
      <c r="L120" s="266" t="s">
        <v>65</v>
      </c>
      <c r="M120" s="257" t="s">
        <v>130</v>
      </c>
    </row>
    <row r="121" spans="1:13" x14ac:dyDescent="0.25">
      <c r="A121" s="283" t="s">
        <v>12</v>
      </c>
      <c r="B121" s="321"/>
      <c r="C121" s="260"/>
      <c r="D121" s="115" t="s">
        <v>59</v>
      </c>
      <c r="E121" s="269">
        <v>150000</v>
      </c>
      <c r="F121" s="269"/>
      <c r="G121" s="267" t="s">
        <v>297</v>
      </c>
      <c r="H121" s="285" t="s">
        <v>60</v>
      </c>
      <c r="I121" s="264" t="s">
        <v>3</v>
      </c>
      <c r="J121" s="255" t="s">
        <v>23</v>
      </c>
      <c r="K121" s="222"/>
      <c r="L121" s="266" t="s">
        <v>61</v>
      </c>
      <c r="M121" s="257" t="s">
        <v>123</v>
      </c>
    </row>
    <row r="122" spans="1:13" x14ac:dyDescent="0.25">
      <c r="A122" s="283" t="s">
        <v>12</v>
      </c>
      <c r="B122" s="321"/>
      <c r="C122" s="260" t="s">
        <v>569</v>
      </c>
      <c r="D122" s="115" t="s">
        <v>68</v>
      </c>
      <c r="E122" s="269">
        <v>1000000</v>
      </c>
      <c r="F122" s="269"/>
      <c r="G122" s="267" t="s">
        <v>297</v>
      </c>
      <c r="H122" s="285" t="s">
        <v>60</v>
      </c>
      <c r="I122" s="264" t="s">
        <v>3</v>
      </c>
      <c r="J122" s="255" t="s">
        <v>21</v>
      </c>
      <c r="K122" s="222"/>
      <c r="L122" s="270" t="s">
        <v>69</v>
      </c>
      <c r="M122" s="257" t="s">
        <v>128</v>
      </c>
    </row>
    <row r="123" spans="1:13" x14ac:dyDescent="0.25">
      <c r="A123" s="283" t="s">
        <v>12</v>
      </c>
      <c r="B123" s="321"/>
      <c r="C123" s="260"/>
      <c r="D123" s="115" t="s">
        <v>602</v>
      </c>
      <c r="E123" s="269">
        <v>340000</v>
      </c>
      <c r="F123" s="269"/>
      <c r="G123" s="267" t="s">
        <v>297</v>
      </c>
      <c r="H123" s="285" t="s">
        <v>53</v>
      </c>
      <c r="I123" s="264" t="s">
        <v>3</v>
      </c>
      <c r="J123" s="255" t="s">
        <v>21</v>
      </c>
      <c r="K123" s="222"/>
      <c r="L123" s="270" t="s">
        <v>84</v>
      </c>
      <c r="M123" s="257" t="s">
        <v>131</v>
      </c>
    </row>
    <row r="124" spans="1:13" x14ac:dyDescent="0.25">
      <c r="A124" s="283" t="s">
        <v>12</v>
      </c>
      <c r="B124" s="321"/>
      <c r="C124" s="260"/>
      <c r="D124" s="115" t="s">
        <v>667</v>
      </c>
      <c r="E124" s="269">
        <v>350000</v>
      </c>
      <c r="F124" s="269"/>
      <c r="G124" s="267" t="s">
        <v>297</v>
      </c>
      <c r="H124" s="285" t="s">
        <v>53</v>
      </c>
      <c r="I124" s="264" t="s">
        <v>3</v>
      </c>
      <c r="J124" s="255" t="s">
        <v>22</v>
      </c>
      <c r="K124" s="222"/>
      <c r="L124" s="257" t="s">
        <v>668</v>
      </c>
      <c r="M124" s="257"/>
    </row>
    <row r="125" spans="1:13" x14ac:dyDescent="0.25">
      <c r="A125" s="283" t="s">
        <v>12</v>
      </c>
      <c r="B125" s="321"/>
      <c r="C125" s="260"/>
      <c r="D125" s="115" t="s">
        <v>666</v>
      </c>
      <c r="E125" s="269">
        <v>370000</v>
      </c>
      <c r="F125" s="269"/>
      <c r="G125" s="267" t="s">
        <v>297</v>
      </c>
      <c r="H125" s="285" t="s">
        <v>53</v>
      </c>
      <c r="I125" s="264" t="s">
        <v>3</v>
      </c>
      <c r="J125" s="255" t="s">
        <v>22</v>
      </c>
      <c r="K125" s="222"/>
      <c r="L125" s="257" t="s">
        <v>669</v>
      </c>
      <c r="M125" s="257"/>
    </row>
    <row r="126" spans="1:13" x14ac:dyDescent="0.25">
      <c r="A126" s="258" t="s">
        <v>12</v>
      </c>
      <c r="B126" s="324"/>
      <c r="C126" s="260"/>
      <c r="D126" s="115" t="s">
        <v>55</v>
      </c>
      <c r="E126" s="269">
        <v>1500000</v>
      </c>
      <c r="F126" s="269"/>
      <c r="G126" s="267" t="s">
        <v>297</v>
      </c>
      <c r="H126" s="263" t="s">
        <v>53</v>
      </c>
      <c r="I126" s="264" t="s">
        <v>19</v>
      </c>
      <c r="J126" s="265" t="s">
        <v>21</v>
      </c>
      <c r="K126" s="222"/>
      <c r="L126" s="270" t="s">
        <v>83</v>
      </c>
      <c r="M126" s="287" t="s">
        <v>111</v>
      </c>
    </row>
    <row r="127" spans="1:13" x14ac:dyDescent="0.25">
      <c r="A127" s="283" t="s">
        <v>12</v>
      </c>
      <c r="B127" s="321"/>
      <c r="C127" s="260"/>
      <c r="D127" s="115" t="s">
        <v>58</v>
      </c>
      <c r="E127" s="269">
        <v>370000</v>
      </c>
      <c r="F127" s="269"/>
      <c r="G127" s="267" t="s">
        <v>297</v>
      </c>
      <c r="H127" s="285" t="s">
        <v>53</v>
      </c>
      <c r="I127" s="264" t="s">
        <v>3</v>
      </c>
      <c r="J127" s="255" t="s">
        <v>22</v>
      </c>
      <c r="K127" s="222"/>
      <c r="L127" s="270" t="s">
        <v>85</v>
      </c>
      <c r="M127" s="257" t="s">
        <v>134</v>
      </c>
    </row>
    <row r="128" spans="1:13" x14ac:dyDescent="0.25">
      <c r="A128" s="283" t="s">
        <v>12</v>
      </c>
      <c r="B128" s="321"/>
      <c r="C128" s="260"/>
      <c r="D128" s="115" t="s">
        <v>56</v>
      </c>
      <c r="E128" s="269">
        <v>190000</v>
      </c>
      <c r="F128" s="269"/>
      <c r="G128" s="267" t="s">
        <v>297</v>
      </c>
      <c r="H128" s="285" t="s">
        <v>53</v>
      </c>
      <c r="I128" s="264" t="s">
        <v>3</v>
      </c>
      <c r="J128" s="255" t="s">
        <v>21</v>
      </c>
      <c r="K128" s="222"/>
      <c r="L128" s="270" t="s">
        <v>87</v>
      </c>
      <c r="M128" s="257" t="s">
        <v>133</v>
      </c>
    </row>
    <row r="129" spans="1:13" x14ac:dyDescent="0.25">
      <c r="A129" s="283" t="s">
        <v>12</v>
      </c>
      <c r="B129" s="321"/>
      <c r="C129" s="260"/>
      <c r="D129" s="115" t="s">
        <v>57</v>
      </c>
      <c r="E129" s="269">
        <v>170000</v>
      </c>
      <c r="F129" s="269"/>
      <c r="G129" s="267" t="s">
        <v>297</v>
      </c>
      <c r="H129" s="285" t="s">
        <v>53</v>
      </c>
      <c r="I129" s="264" t="s">
        <v>3</v>
      </c>
      <c r="J129" s="255" t="s">
        <v>22</v>
      </c>
      <c r="K129" s="222"/>
      <c r="L129" s="270" t="s">
        <v>86</v>
      </c>
      <c r="M129" s="257" t="s">
        <v>132</v>
      </c>
    </row>
    <row r="130" spans="1:13" x14ac:dyDescent="0.25">
      <c r="A130" s="283" t="s">
        <v>12</v>
      </c>
      <c r="B130" s="321"/>
      <c r="C130" s="260" t="s">
        <v>568</v>
      </c>
      <c r="D130" s="115" t="s">
        <v>341</v>
      </c>
      <c r="E130" s="323">
        <v>300000</v>
      </c>
      <c r="F130" s="323"/>
      <c r="G130" s="267" t="s">
        <v>297</v>
      </c>
      <c r="H130" s="285"/>
      <c r="I130" s="222" t="s">
        <v>20</v>
      </c>
      <c r="J130" s="255" t="s">
        <v>22</v>
      </c>
      <c r="K130" s="222"/>
      <c r="L130" s="270"/>
      <c r="M130" s="257"/>
    </row>
    <row r="131" spans="1:13" x14ac:dyDescent="0.25">
      <c r="A131" s="283" t="s">
        <v>12</v>
      </c>
      <c r="B131" s="321"/>
      <c r="C131" s="260" t="s">
        <v>567</v>
      </c>
      <c r="D131" s="115" t="s">
        <v>360</v>
      </c>
      <c r="E131" s="269">
        <v>8000000</v>
      </c>
      <c r="F131" s="269"/>
      <c r="G131" s="267" t="s">
        <v>297</v>
      </c>
      <c r="H131" s="285"/>
      <c r="I131" s="222" t="s">
        <v>20</v>
      </c>
      <c r="J131" s="255" t="s">
        <v>22</v>
      </c>
      <c r="K131" s="222"/>
      <c r="L131" s="270"/>
      <c r="M131" s="257"/>
    </row>
    <row r="132" spans="1:13" ht="12.75" customHeight="1" x14ac:dyDescent="0.25">
      <c r="A132" s="283" t="s">
        <v>12</v>
      </c>
      <c r="B132" s="321"/>
      <c r="C132" s="260" t="s">
        <v>569</v>
      </c>
      <c r="D132" s="345" t="s">
        <v>342</v>
      </c>
      <c r="E132" s="310">
        <v>500000</v>
      </c>
      <c r="F132" s="310"/>
      <c r="G132" s="267" t="s">
        <v>297</v>
      </c>
      <c r="H132" s="285"/>
      <c r="I132" s="222" t="s">
        <v>20</v>
      </c>
      <c r="J132" s="255" t="s">
        <v>22</v>
      </c>
      <c r="K132" s="222"/>
      <c r="L132" s="346"/>
      <c r="M132" s="257"/>
    </row>
    <row r="133" spans="1:13" x14ac:dyDescent="0.25">
      <c r="A133" s="283" t="s">
        <v>12</v>
      </c>
      <c r="B133" s="321"/>
      <c r="C133" s="260" t="s">
        <v>575</v>
      </c>
      <c r="D133" s="115" t="s">
        <v>364</v>
      </c>
      <c r="E133" s="261">
        <v>2000000</v>
      </c>
      <c r="F133" s="261"/>
      <c r="G133" s="267" t="s">
        <v>297</v>
      </c>
      <c r="H133" s="285"/>
      <c r="I133" s="222" t="s">
        <v>20</v>
      </c>
      <c r="J133" s="255" t="s">
        <v>23</v>
      </c>
      <c r="K133" s="222"/>
      <c r="L133" s="270"/>
      <c r="M133" s="257"/>
    </row>
    <row r="134" spans="1:13" x14ac:dyDescent="0.25">
      <c r="A134" s="283" t="s">
        <v>12</v>
      </c>
      <c r="B134" s="321"/>
      <c r="C134" s="260" t="s">
        <v>575</v>
      </c>
      <c r="D134" s="115" t="s">
        <v>361</v>
      </c>
      <c r="E134" s="261">
        <v>500000</v>
      </c>
      <c r="F134" s="261"/>
      <c r="G134" s="267" t="s">
        <v>297</v>
      </c>
      <c r="H134" s="285"/>
      <c r="I134" s="222" t="s">
        <v>20</v>
      </c>
      <c r="J134" s="255" t="s">
        <v>22</v>
      </c>
      <c r="K134" s="222"/>
      <c r="L134" s="270"/>
      <c r="M134" s="257"/>
    </row>
    <row r="135" spans="1:13" x14ac:dyDescent="0.25">
      <c r="A135" s="283" t="s">
        <v>16</v>
      </c>
      <c r="B135" s="321"/>
      <c r="C135" s="260"/>
      <c r="D135" s="302" t="s">
        <v>81</v>
      </c>
      <c r="E135" s="261">
        <v>916000</v>
      </c>
      <c r="F135" s="261"/>
      <c r="G135" s="267" t="s">
        <v>297</v>
      </c>
      <c r="H135" s="285" t="s">
        <v>513</v>
      </c>
      <c r="I135" s="264" t="s">
        <v>3</v>
      </c>
      <c r="J135" s="255" t="s">
        <v>21</v>
      </c>
      <c r="K135" s="222"/>
      <c r="L135" s="347" t="s">
        <v>100</v>
      </c>
      <c r="M135" s="287" t="s">
        <v>114</v>
      </c>
    </row>
    <row r="136" spans="1:13" x14ac:dyDescent="0.25">
      <c r="A136" s="249" t="s">
        <v>14</v>
      </c>
      <c r="B136" s="339"/>
      <c r="C136" s="348" t="s">
        <v>652</v>
      </c>
      <c r="D136" s="23" t="s">
        <v>647</v>
      </c>
      <c r="E136" s="252">
        <v>20000</v>
      </c>
      <c r="F136" s="252"/>
      <c r="G136" s="253" t="s">
        <v>297</v>
      </c>
      <c r="H136" s="254" t="s">
        <v>650</v>
      </c>
      <c r="I136" s="222" t="s">
        <v>3</v>
      </c>
      <c r="J136" s="255" t="s">
        <v>22</v>
      </c>
      <c r="K136" s="222"/>
      <c r="L136" s="290"/>
      <c r="M136" s="257"/>
    </row>
    <row r="137" spans="1:13" x14ac:dyDescent="0.25">
      <c r="A137" s="249" t="s">
        <v>14</v>
      </c>
      <c r="B137" s="339"/>
      <c r="C137" s="348" t="s">
        <v>652</v>
      </c>
      <c r="D137" s="23" t="s">
        <v>659</v>
      </c>
      <c r="E137" s="252">
        <v>40000</v>
      </c>
      <c r="F137" s="252"/>
      <c r="G137" s="253" t="s">
        <v>297</v>
      </c>
      <c r="H137" s="254" t="s">
        <v>650</v>
      </c>
      <c r="I137" s="328" t="s">
        <v>20</v>
      </c>
      <c r="J137" s="255" t="s">
        <v>23</v>
      </c>
      <c r="K137" s="222"/>
      <c r="L137" s="290"/>
      <c r="M137" s="257"/>
    </row>
    <row r="138" spans="1:13" x14ac:dyDescent="0.25">
      <c r="A138" s="249" t="s">
        <v>14</v>
      </c>
      <c r="B138" s="339"/>
      <c r="C138" s="348" t="s">
        <v>652</v>
      </c>
      <c r="D138" s="23" t="s">
        <v>651</v>
      </c>
      <c r="E138" s="252">
        <v>30000</v>
      </c>
      <c r="F138" s="252"/>
      <c r="G138" s="253" t="s">
        <v>297</v>
      </c>
      <c r="H138" s="254" t="s">
        <v>650</v>
      </c>
      <c r="I138" s="328" t="s">
        <v>20</v>
      </c>
      <c r="J138" s="255" t="s">
        <v>23</v>
      </c>
      <c r="K138" s="222"/>
      <c r="L138" s="290"/>
      <c r="M138" s="257"/>
    </row>
    <row r="139" spans="1:13" ht="30" x14ac:dyDescent="0.25">
      <c r="A139" s="249" t="s">
        <v>14</v>
      </c>
      <c r="B139" s="339"/>
      <c r="C139" s="348" t="s">
        <v>652</v>
      </c>
      <c r="D139" s="23" t="s">
        <v>649</v>
      </c>
      <c r="E139" s="252">
        <v>60000</v>
      </c>
      <c r="F139" s="252"/>
      <c r="G139" s="253" t="s">
        <v>297</v>
      </c>
      <c r="H139" s="254" t="s">
        <v>650</v>
      </c>
      <c r="I139" s="328" t="s">
        <v>20</v>
      </c>
      <c r="J139" s="255" t="s">
        <v>22</v>
      </c>
      <c r="K139" s="222"/>
      <c r="L139" s="290"/>
      <c r="M139" s="257"/>
    </row>
    <row r="140" spans="1:13" x14ac:dyDescent="0.25">
      <c r="A140" s="283" t="s">
        <v>13</v>
      </c>
      <c r="B140" s="321"/>
      <c r="C140" s="260" t="s">
        <v>569</v>
      </c>
      <c r="D140" s="302" t="s">
        <v>45</v>
      </c>
      <c r="E140" s="261">
        <v>900000</v>
      </c>
      <c r="F140" s="261"/>
      <c r="G140" s="267" t="s">
        <v>323</v>
      </c>
      <c r="H140" s="285" t="s">
        <v>33</v>
      </c>
      <c r="I140" s="328" t="s">
        <v>3</v>
      </c>
      <c r="J140" s="329" t="s">
        <v>22</v>
      </c>
      <c r="K140" s="330"/>
      <c r="L140" s="347" t="s">
        <v>46</v>
      </c>
      <c r="M140" s="257" t="s">
        <v>116</v>
      </c>
    </row>
    <row r="141" spans="1:13" ht="12.75" customHeight="1" x14ac:dyDescent="0.25">
      <c r="A141" s="283" t="s">
        <v>13</v>
      </c>
      <c r="B141" s="321"/>
      <c r="C141" s="260" t="s">
        <v>569</v>
      </c>
      <c r="D141" s="302" t="s">
        <v>646</v>
      </c>
      <c r="E141" s="261">
        <v>99000</v>
      </c>
      <c r="F141" s="261"/>
      <c r="G141" s="267" t="s">
        <v>297</v>
      </c>
      <c r="H141" s="285" t="s">
        <v>33</v>
      </c>
      <c r="I141" s="328" t="s">
        <v>19</v>
      </c>
      <c r="J141" s="329" t="s">
        <v>21</v>
      </c>
      <c r="K141" s="330"/>
      <c r="L141" s="287" t="s">
        <v>99</v>
      </c>
      <c r="M141" s="257" t="s">
        <v>117</v>
      </c>
    </row>
    <row r="142" spans="1:13" x14ac:dyDescent="0.25">
      <c r="A142" s="283" t="s">
        <v>13</v>
      </c>
      <c r="B142" s="321" t="s">
        <v>32</v>
      </c>
      <c r="C142" s="260" t="s">
        <v>569</v>
      </c>
      <c r="D142" s="302" t="s">
        <v>35</v>
      </c>
      <c r="E142" s="261">
        <v>180000</v>
      </c>
      <c r="F142" s="261"/>
      <c r="G142" s="267" t="s">
        <v>323</v>
      </c>
      <c r="H142" s="285" t="s">
        <v>33</v>
      </c>
      <c r="I142" s="328" t="s">
        <v>3</v>
      </c>
      <c r="J142" s="329" t="s">
        <v>21</v>
      </c>
      <c r="K142" s="330"/>
      <c r="L142" s="287" t="s">
        <v>34</v>
      </c>
      <c r="M142" s="257" t="s">
        <v>118</v>
      </c>
    </row>
    <row r="143" spans="1:13" x14ac:dyDescent="0.25">
      <c r="A143" s="283" t="s">
        <v>13</v>
      </c>
      <c r="B143" s="321" t="s">
        <v>27</v>
      </c>
      <c r="C143" s="260" t="s">
        <v>569</v>
      </c>
      <c r="D143" s="302" t="s">
        <v>97</v>
      </c>
      <c r="E143" s="261">
        <v>65000</v>
      </c>
      <c r="F143" s="261"/>
      <c r="G143" s="267" t="s">
        <v>323</v>
      </c>
      <c r="H143" s="285" t="s">
        <v>33</v>
      </c>
      <c r="I143" s="328" t="s">
        <v>3</v>
      </c>
      <c r="J143" s="329" t="s">
        <v>22</v>
      </c>
      <c r="K143" s="330"/>
      <c r="L143" s="287" t="s">
        <v>98</v>
      </c>
      <c r="M143" s="257" t="s">
        <v>120</v>
      </c>
    </row>
    <row r="144" spans="1:13" x14ac:dyDescent="0.25">
      <c r="A144" s="249" t="s">
        <v>13</v>
      </c>
      <c r="B144" s="339" t="s">
        <v>26</v>
      </c>
      <c r="C144" s="251"/>
      <c r="D144" s="23" t="s">
        <v>673</v>
      </c>
      <c r="E144" s="252">
        <v>600000</v>
      </c>
      <c r="F144" s="252"/>
      <c r="G144" s="253" t="s">
        <v>323</v>
      </c>
      <c r="H144" s="254" t="s">
        <v>33</v>
      </c>
      <c r="I144" s="222" t="s">
        <v>3</v>
      </c>
      <c r="J144" s="349" t="s">
        <v>21</v>
      </c>
      <c r="K144" s="222"/>
      <c r="L144" s="350" t="s">
        <v>801</v>
      </c>
      <c r="M144" s="257"/>
    </row>
    <row r="145" spans="1:13" x14ac:dyDescent="0.25">
      <c r="A145" s="258" t="s">
        <v>13</v>
      </c>
      <c r="B145" s="324" t="s">
        <v>30</v>
      </c>
      <c r="C145" s="260"/>
      <c r="D145" s="302" t="s">
        <v>278</v>
      </c>
      <c r="E145" s="261">
        <v>45000000</v>
      </c>
      <c r="F145" s="261"/>
      <c r="G145" s="267" t="s">
        <v>323</v>
      </c>
      <c r="H145" s="285" t="s">
        <v>33</v>
      </c>
      <c r="I145" s="222" t="s">
        <v>3</v>
      </c>
      <c r="J145" s="265" t="s">
        <v>22</v>
      </c>
      <c r="K145" s="222"/>
      <c r="L145" s="266" t="s">
        <v>279</v>
      </c>
      <c r="M145" s="257" t="s">
        <v>289</v>
      </c>
    </row>
    <row r="146" spans="1:13" x14ac:dyDescent="0.25">
      <c r="A146" s="283" t="s">
        <v>13</v>
      </c>
      <c r="B146" s="321" t="s">
        <v>27</v>
      </c>
      <c r="C146" s="260" t="s">
        <v>569</v>
      </c>
      <c r="D146" s="351" t="s">
        <v>676</v>
      </c>
      <c r="E146" s="261">
        <v>200000</v>
      </c>
      <c r="F146" s="261"/>
      <c r="G146" s="267" t="s">
        <v>323</v>
      </c>
      <c r="H146" s="285" t="s">
        <v>33</v>
      </c>
      <c r="I146" s="328" t="s">
        <v>3</v>
      </c>
      <c r="J146" s="329" t="s">
        <v>21</v>
      </c>
      <c r="K146" s="330"/>
      <c r="L146" s="266" t="s">
        <v>677</v>
      </c>
      <c r="M146" s="257" t="s">
        <v>271</v>
      </c>
    </row>
    <row r="147" spans="1:13" x14ac:dyDescent="0.25">
      <c r="A147" s="283" t="s">
        <v>13</v>
      </c>
      <c r="B147" s="321" t="s">
        <v>27</v>
      </c>
      <c r="C147" s="260" t="s">
        <v>569</v>
      </c>
      <c r="D147" s="302" t="s">
        <v>96</v>
      </c>
      <c r="E147" s="261">
        <v>115000</v>
      </c>
      <c r="F147" s="261"/>
      <c r="G147" s="267" t="s">
        <v>323</v>
      </c>
      <c r="H147" s="285" t="s">
        <v>33</v>
      </c>
      <c r="I147" s="328" t="s">
        <v>3</v>
      </c>
      <c r="J147" s="329" t="s">
        <v>22</v>
      </c>
      <c r="K147" s="330"/>
      <c r="L147" s="347" t="s">
        <v>95</v>
      </c>
      <c r="M147" s="257" t="s">
        <v>119</v>
      </c>
    </row>
    <row r="148" spans="1:13" x14ac:dyDescent="0.25">
      <c r="A148" s="283" t="s">
        <v>13</v>
      </c>
      <c r="B148" s="321"/>
      <c r="C148" s="260" t="s">
        <v>568</v>
      </c>
      <c r="D148" s="352" t="s">
        <v>352</v>
      </c>
      <c r="E148" s="261">
        <v>500000</v>
      </c>
      <c r="F148" s="261"/>
      <c r="G148" s="267" t="s">
        <v>297</v>
      </c>
      <c r="H148" s="285" t="s">
        <v>37</v>
      </c>
      <c r="I148" s="222" t="s">
        <v>20</v>
      </c>
      <c r="J148" s="255" t="s">
        <v>22</v>
      </c>
      <c r="K148" s="222"/>
      <c r="L148" s="290" t="s">
        <v>376</v>
      </c>
      <c r="M148" s="257" t="s">
        <v>399</v>
      </c>
    </row>
    <row r="149" spans="1:13" x14ac:dyDescent="0.25">
      <c r="A149" s="283" t="s">
        <v>13</v>
      </c>
      <c r="B149" s="321"/>
      <c r="C149" s="260" t="s">
        <v>572</v>
      </c>
      <c r="D149" s="345" t="s">
        <v>338</v>
      </c>
      <c r="E149" s="310">
        <v>1500000</v>
      </c>
      <c r="F149" s="310"/>
      <c r="G149" s="267" t="s">
        <v>297</v>
      </c>
      <c r="H149" s="285" t="s">
        <v>37</v>
      </c>
      <c r="I149" s="222" t="s">
        <v>20</v>
      </c>
      <c r="J149" s="255" t="s">
        <v>22</v>
      </c>
      <c r="K149" s="222"/>
      <c r="L149" s="257" t="s">
        <v>374</v>
      </c>
      <c r="M149" s="257" t="s">
        <v>412</v>
      </c>
    </row>
    <row r="150" spans="1:13" x14ac:dyDescent="0.25">
      <c r="A150" s="249" t="s">
        <v>13</v>
      </c>
      <c r="B150" s="339"/>
      <c r="C150" s="251"/>
      <c r="D150" s="23" t="s">
        <v>620</v>
      </c>
      <c r="E150" s="252">
        <v>80000</v>
      </c>
      <c r="F150" s="252"/>
      <c r="G150" s="253" t="s">
        <v>563</v>
      </c>
      <c r="H150" s="254" t="s">
        <v>37</v>
      </c>
      <c r="I150" s="222" t="s">
        <v>3</v>
      </c>
      <c r="J150" s="255" t="s">
        <v>21</v>
      </c>
      <c r="K150" s="222"/>
      <c r="L150" s="257" t="s">
        <v>621</v>
      </c>
      <c r="M150" s="257"/>
    </row>
    <row r="151" spans="1:13" x14ac:dyDescent="0.25">
      <c r="A151" s="283" t="s">
        <v>13</v>
      </c>
      <c r="B151" s="321"/>
      <c r="C151" s="260"/>
      <c r="D151" s="302" t="s">
        <v>628</v>
      </c>
      <c r="E151" s="261">
        <v>100000</v>
      </c>
      <c r="F151" s="261"/>
      <c r="G151" s="267" t="s">
        <v>297</v>
      </c>
      <c r="H151" s="285" t="s">
        <v>37</v>
      </c>
      <c r="I151" s="328" t="s">
        <v>3</v>
      </c>
      <c r="J151" s="329" t="s">
        <v>21</v>
      </c>
      <c r="K151" s="330"/>
      <c r="L151" s="257" t="s">
        <v>629</v>
      </c>
      <c r="M151" s="257"/>
    </row>
    <row r="152" spans="1:13" x14ac:dyDescent="0.25">
      <c r="A152" s="283" t="s">
        <v>13</v>
      </c>
      <c r="B152" s="321"/>
      <c r="C152" s="260"/>
      <c r="D152" s="302" t="s">
        <v>630</v>
      </c>
      <c r="E152" s="261">
        <v>1900000</v>
      </c>
      <c r="F152" s="261"/>
      <c r="G152" s="267" t="s">
        <v>297</v>
      </c>
      <c r="H152" s="285" t="s">
        <v>37</v>
      </c>
      <c r="I152" s="328" t="s">
        <v>3</v>
      </c>
      <c r="J152" s="329" t="s">
        <v>21</v>
      </c>
      <c r="K152" s="330"/>
      <c r="L152" s="257" t="s">
        <v>631</v>
      </c>
      <c r="M152" s="257"/>
    </row>
    <row r="153" spans="1:13" x14ac:dyDescent="0.25">
      <c r="A153" s="283" t="s">
        <v>13</v>
      </c>
      <c r="B153" s="321"/>
      <c r="C153" s="260"/>
      <c r="D153" s="302" t="s">
        <v>632</v>
      </c>
      <c r="E153" s="261">
        <v>400000</v>
      </c>
      <c r="F153" s="261"/>
      <c r="G153" s="267" t="s">
        <v>297</v>
      </c>
      <c r="H153" s="285" t="s">
        <v>37</v>
      </c>
      <c r="I153" s="328" t="s">
        <v>3</v>
      </c>
      <c r="J153" s="329" t="s">
        <v>21</v>
      </c>
      <c r="K153" s="330"/>
      <c r="L153" s="257" t="s">
        <v>633</v>
      </c>
      <c r="M153" s="257"/>
    </row>
    <row r="154" spans="1:13" x14ac:dyDescent="0.25">
      <c r="A154" s="283" t="s">
        <v>13</v>
      </c>
      <c r="B154" s="321"/>
      <c r="C154" s="260" t="s">
        <v>573</v>
      </c>
      <c r="D154" s="302" t="s">
        <v>205</v>
      </c>
      <c r="E154" s="261">
        <v>4012367</v>
      </c>
      <c r="F154" s="261"/>
      <c r="G154" s="267" t="s">
        <v>297</v>
      </c>
      <c r="H154" s="285" t="s">
        <v>37</v>
      </c>
      <c r="I154" s="353" t="s">
        <v>3</v>
      </c>
      <c r="J154" s="354" t="s">
        <v>21</v>
      </c>
      <c r="K154" s="355"/>
      <c r="L154" s="356" t="s">
        <v>206</v>
      </c>
      <c r="M154" s="356" t="s">
        <v>267</v>
      </c>
    </row>
    <row r="155" spans="1:13" x14ac:dyDescent="0.25">
      <c r="A155" s="283" t="s">
        <v>13</v>
      </c>
      <c r="B155" s="321" t="s">
        <v>27</v>
      </c>
      <c r="C155" s="260"/>
      <c r="D155" s="302" t="s">
        <v>207</v>
      </c>
      <c r="E155" s="261">
        <v>2646853</v>
      </c>
      <c r="F155" s="261"/>
      <c r="G155" s="267" t="s">
        <v>297</v>
      </c>
      <c r="H155" s="285" t="s">
        <v>37</v>
      </c>
      <c r="I155" s="328" t="s">
        <v>3</v>
      </c>
      <c r="J155" s="329" t="s">
        <v>22</v>
      </c>
      <c r="K155" s="330"/>
      <c r="L155" s="287" t="s">
        <v>208</v>
      </c>
      <c r="M155" s="257" t="s">
        <v>268</v>
      </c>
    </row>
    <row r="156" spans="1:13" x14ac:dyDescent="0.25">
      <c r="A156" s="249" t="s">
        <v>13</v>
      </c>
      <c r="B156" s="339"/>
      <c r="C156" s="251"/>
      <c r="D156" s="23" t="s">
        <v>662</v>
      </c>
      <c r="E156" s="252">
        <v>152000</v>
      </c>
      <c r="F156" s="252"/>
      <c r="G156" s="253" t="s">
        <v>297</v>
      </c>
      <c r="H156" s="254" t="s">
        <v>37</v>
      </c>
      <c r="I156" s="222" t="s">
        <v>3</v>
      </c>
      <c r="J156" s="255" t="s">
        <v>21</v>
      </c>
      <c r="K156" s="222"/>
      <c r="L156" s="257" t="s">
        <v>663</v>
      </c>
      <c r="M156" s="257"/>
    </row>
    <row r="157" spans="1:13" x14ac:dyDescent="0.25">
      <c r="A157" s="258" t="s">
        <v>13</v>
      </c>
      <c r="B157" s="324"/>
      <c r="C157" s="260"/>
      <c r="D157" s="302" t="s">
        <v>642</v>
      </c>
      <c r="E157" s="261">
        <v>500000</v>
      </c>
      <c r="F157" s="261"/>
      <c r="G157" s="267" t="s">
        <v>535</v>
      </c>
      <c r="H157" s="285" t="s">
        <v>37</v>
      </c>
      <c r="I157" s="222" t="s">
        <v>19</v>
      </c>
      <c r="J157" s="265" t="s">
        <v>21</v>
      </c>
      <c r="K157" s="222"/>
      <c r="L157" s="270" t="s">
        <v>643</v>
      </c>
      <c r="M157" s="257"/>
    </row>
    <row r="158" spans="1:13" x14ac:dyDescent="0.25">
      <c r="A158" s="283" t="s">
        <v>13</v>
      </c>
      <c r="B158" s="321"/>
      <c r="C158" s="260"/>
      <c r="D158" s="23" t="s">
        <v>614</v>
      </c>
      <c r="E158" s="261">
        <v>100000</v>
      </c>
      <c r="F158" s="261"/>
      <c r="G158" s="267" t="s">
        <v>297</v>
      </c>
      <c r="H158" s="285" t="s">
        <v>37</v>
      </c>
      <c r="I158" s="222" t="s">
        <v>20</v>
      </c>
      <c r="J158" s="255" t="s">
        <v>21</v>
      </c>
      <c r="K158" s="222"/>
      <c r="L158" s="257" t="s">
        <v>615</v>
      </c>
      <c r="M158" s="257"/>
    </row>
    <row r="159" spans="1:13" ht="12.75" customHeight="1" x14ac:dyDescent="0.25">
      <c r="A159" s="283" t="s">
        <v>13</v>
      </c>
      <c r="B159" s="321"/>
      <c r="C159" s="260" t="s">
        <v>568</v>
      </c>
      <c r="D159" s="352" t="s">
        <v>351</v>
      </c>
      <c r="E159" s="261">
        <v>150000</v>
      </c>
      <c r="F159" s="261"/>
      <c r="G159" s="267" t="s">
        <v>297</v>
      </c>
      <c r="H159" s="285" t="s">
        <v>37</v>
      </c>
      <c r="I159" s="222" t="s">
        <v>20</v>
      </c>
      <c r="J159" s="255" t="s">
        <v>22</v>
      </c>
      <c r="K159" s="222"/>
      <c r="L159" s="257" t="s">
        <v>375</v>
      </c>
      <c r="M159" s="257" t="s">
        <v>398</v>
      </c>
    </row>
    <row r="160" spans="1:13" x14ac:dyDescent="0.25">
      <c r="A160" s="283" t="s">
        <v>13</v>
      </c>
      <c r="B160" s="321"/>
      <c r="C160" s="260"/>
      <c r="D160" s="302" t="s">
        <v>626</v>
      </c>
      <c r="E160" s="261">
        <v>2266000</v>
      </c>
      <c r="F160" s="261"/>
      <c r="G160" s="267" t="s">
        <v>297</v>
      </c>
      <c r="H160" s="285" t="s">
        <v>37</v>
      </c>
      <c r="I160" s="328" t="s">
        <v>3</v>
      </c>
      <c r="J160" s="329" t="s">
        <v>21</v>
      </c>
      <c r="K160" s="330"/>
      <c r="L160" s="270" t="s">
        <v>627</v>
      </c>
      <c r="M160" s="257"/>
    </row>
    <row r="161" spans="1:13" x14ac:dyDescent="0.25">
      <c r="A161" s="283" t="s">
        <v>13</v>
      </c>
      <c r="B161" s="321"/>
      <c r="C161" s="260"/>
      <c r="D161" s="302" t="s">
        <v>635</v>
      </c>
      <c r="E161" s="261">
        <v>200000</v>
      </c>
      <c r="F161" s="261"/>
      <c r="G161" s="267" t="s">
        <v>297</v>
      </c>
      <c r="H161" s="285" t="s">
        <v>37</v>
      </c>
      <c r="I161" s="328" t="s">
        <v>3</v>
      </c>
      <c r="J161" s="329" t="s">
        <v>22</v>
      </c>
      <c r="K161" s="330"/>
      <c r="L161" s="287" t="s">
        <v>634</v>
      </c>
      <c r="M161" s="257"/>
    </row>
    <row r="162" spans="1:13" x14ac:dyDescent="0.25">
      <c r="A162" s="283" t="s">
        <v>13</v>
      </c>
      <c r="B162" s="321"/>
      <c r="C162" s="260"/>
      <c r="D162" s="302" t="s">
        <v>638</v>
      </c>
      <c r="E162" s="261">
        <v>450000</v>
      </c>
      <c r="F162" s="261"/>
      <c r="G162" s="267" t="s">
        <v>323</v>
      </c>
      <c r="H162" s="285" t="s">
        <v>37</v>
      </c>
      <c r="I162" s="328" t="s">
        <v>639</v>
      </c>
      <c r="J162" s="329" t="s">
        <v>21</v>
      </c>
      <c r="K162" s="330"/>
      <c r="L162" s="287" t="s">
        <v>640</v>
      </c>
      <c r="M162" s="257"/>
    </row>
    <row r="163" spans="1:13" x14ac:dyDescent="0.25">
      <c r="A163" s="283" t="s">
        <v>13</v>
      </c>
      <c r="B163" s="321"/>
      <c r="C163" s="260"/>
      <c r="D163" s="302" t="s">
        <v>636</v>
      </c>
      <c r="E163" s="261">
        <v>200000</v>
      </c>
      <c r="F163" s="261"/>
      <c r="G163" s="267" t="s">
        <v>297</v>
      </c>
      <c r="H163" s="285" t="s">
        <v>37</v>
      </c>
      <c r="I163" s="328" t="s">
        <v>3</v>
      </c>
      <c r="J163" s="329" t="s">
        <v>22</v>
      </c>
      <c r="K163" s="330"/>
      <c r="L163" s="287" t="s">
        <v>637</v>
      </c>
      <c r="M163" s="257"/>
    </row>
    <row r="164" spans="1:13" x14ac:dyDescent="0.25">
      <c r="A164" s="283" t="s">
        <v>13</v>
      </c>
      <c r="B164" s="321"/>
      <c r="C164" s="260" t="s">
        <v>573</v>
      </c>
      <c r="D164" s="302" t="s">
        <v>209</v>
      </c>
      <c r="E164" s="261">
        <v>5300000</v>
      </c>
      <c r="F164" s="261"/>
      <c r="G164" s="267" t="s">
        <v>297</v>
      </c>
      <c r="H164" s="285" t="s">
        <v>37</v>
      </c>
      <c r="I164" s="328" t="s">
        <v>3</v>
      </c>
      <c r="J164" s="329" t="s">
        <v>21</v>
      </c>
      <c r="K164" s="330"/>
      <c r="L164" s="287" t="s">
        <v>210</v>
      </c>
      <c r="M164" s="334" t="s">
        <v>269</v>
      </c>
    </row>
    <row r="165" spans="1:13" x14ac:dyDescent="0.25">
      <c r="A165" s="283" t="s">
        <v>13</v>
      </c>
      <c r="B165" s="321"/>
      <c r="C165" s="260"/>
      <c r="D165" s="302" t="s">
        <v>612</v>
      </c>
      <c r="E165" s="261">
        <v>2000000</v>
      </c>
      <c r="F165" s="261"/>
      <c r="G165" s="267" t="s">
        <v>297</v>
      </c>
      <c r="H165" s="285" t="s">
        <v>37</v>
      </c>
      <c r="I165" s="328" t="s">
        <v>19</v>
      </c>
      <c r="J165" s="329" t="s">
        <v>22</v>
      </c>
      <c r="K165" s="330"/>
      <c r="L165" s="257" t="s">
        <v>613</v>
      </c>
      <c r="M165" s="334"/>
    </row>
    <row r="166" spans="1:13" x14ac:dyDescent="0.25">
      <c r="A166" s="283" t="s">
        <v>13</v>
      </c>
      <c r="B166" s="321"/>
      <c r="C166" s="260"/>
      <c r="D166" s="302" t="s">
        <v>610</v>
      </c>
      <c r="E166" s="261">
        <v>2000000</v>
      </c>
      <c r="F166" s="261"/>
      <c r="G166" s="267" t="s">
        <v>297</v>
      </c>
      <c r="H166" s="285" t="s">
        <v>37</v>
      </c>
      <c r="I166" s="328" t="s">
        <v>19</v>
      </c>
      <c r="J166" s="329" t="s">
        <v>21</v>
      </c>
      <c r="K166" s="330"/>
      <c r="L166" s="257" t="s">
        <v>611</v>
      </c>
      <c r="M166" s="334"/>
    </row>
    <row r="167" spans="1:13" ht="15" customHeight="1" x14ac:dyDescent="0.25">
      <c r="A167" s="283" t="s">
        <v>13</v>
      </c>
      <c r="B167" s="321"/>
      <c r="C167" s="260" t="s">
        <v>573</v>
      </c>
      <c r="D167" s="302" t="s">
        <v>272</v>
      </c>
      <c r="E167" s="261">
        <v>830000</v>
      </c>
      <c r="F167" s="261"/>
      <c r="G167" s="267" t="s">
        <v>297</v>
      </c>
      <c r="H167" s="285" t="s">
        <v>37</v>
      </c>
      <c r="I167" s="328" t="s">
        <v>20</v>
      </c>
      <c r="J167" s="329" t="s">
        <v>22</v>
      </c>
      <c r="K167" s="330"/>
      <c r="L167" s="270" t="s">
        <v>273</v>
      </c>
      <c r="M167" s="257" t="s">
        <v>273</v>
      </c>
    </row>
    <row r="168" spans="1:13" ht="19.5" customHeight="1" x14ac:dyDescent="0.25">
      <c r="A168" s="258" t="s">
        <v>13</v>
      </c>
      <c r="B168" s="324"/>
      <c r="C168" s="260"/>
      <c r="D168" s="302" t="s">
        <v>766</v>
      </c>
      <c r="E168" s="261">
        <v>150000</v>
      </c>
      <c r="F168" s="261"/>
      <c r="G168" s="267" t="s">
        <v>297</v>
      </c>
      <c r="H168" s="285" t="s">
        <v>37</v>
      </c>
      <c r="I168" s="222" t="s">
        <v>20</v>
      </c>
      <c r="J168" s="265" t="s">
        <v>21</v>
      </c>
      <c r="K168" s="222"/>
      <c r="L168" s="270" t="s">
        <v>641</v>
      </c>
      <c r="M168" s="257"/>
    </row>
    <row r="169" spans="1:13" x14ac:dyDescent="0.25">
      <c r="A169" s="258" t="s">
        <v>13</v>
      </c>
      <c r="B169" s="324"/>
      <c r="C169" s="260"/>
      <c r="D169" s="302" t="s">
        <v>622</v>
      </c>
      <c r="E169" s="261">
        <v>1200000</v>
      </c>
      <c r="F169" s="261"/>
      <c r="G169" s="267" t="s">
        <v>297</v>
      </c>
      <c r="H169" s="285" t="s">
        <v>37</v>
      </c>
      <c r="I169" s="222" t="s">
        <v>3</v>
      </c>
      <c r="J169" s="265" t="s">
        <v>21</v>
      </c>
      <c r="K169" s="336"/>
      <c r="L169" s="270" t="s">
        <v>623</v>
      </c>
      <c r="M169" s="257"/>
    </row>
    <row r="170" spans="1:13" x14ac:dyDescent="0.25">
      <c r="A170" s="258" t="s">
        <v>13</v>
      </c>
      <c r="B170" s="324"/>
      <c r="C170" s="260"/>
      <c r="D170" s="302" t="s">
        <v>644</v>
      </c>
      <c r="E170" s="261">
        <v>3885000</v>
      </c>
      <c r="F170" s="261"/>
      <c r="G170" s="267" t="s">
        <v>297</v>
      </c>
      <c r="H170" s="263" t="s">
        <v>37</v>
      </c>
      <c r="I170" s="264" t="s">
        <v>19</v>
      </c>
      <c r="J170" s="265" t="s">
        <v>22</v>
      </c>
      <c r="K170" s="222"/>
      <c r="L170" s="270" t="s">
        <v>645</v>
      </c>
      <c r="M170" s="257"/>
    </row>
    <row r="171" spans="1:13" x14ac:dyDescent="0.25">
      <c r="A171" s="283" t="s">
        <v>13</v>
      </c>
      <c r="B171" s="321"/>
      <c r="C171" s="260"/>
      <c r="D171" s="23" t="s">
        <v>616</v>
      </c>
      <c r="E171" s="261">
        <v>140000</v>
      </c>
      <c r="F171" s="261"/>
      <c r="G171" s="267" t="s">
        <v>563</v>
      </c>
      <c r="H171" s="285" t="s">
        <v>37</v>
      </c>
      <c r="I171" s="222" t="s">
        <v>3</v>
      </c>
      <c r="J171" s="255" t="s">
        <v>21</v>
      </c>
      <c r="K171" s="222"/>
      <c r="L171" s="257" t="s">
        <v>617</v>
      </c>
      <c r="M171" s="257"/>
    </row>
    <row r="172" spans="1:13" x14ac:dyDescent="0.25">
      <c r="A172" s="283" t="s">
        <v>13</v>
      </c>
      <c r="B172" s="321"/>
      <c r="C172" s="260"/>
      <c r="D172" s="23" t="s">
        <v>618</v>
      </c>
      <c r="E172" s="261">
        <v>212000</v>
      </c>
      <c r="F172" s="261"/>
      <c r="G172" s="267" t="s">
        <v>297</v>
      </c>
      <c r="H172" s="285" t="s">
        <v>37</v>
      </c>
      <c r="I172" s="222" t="s">
        <v>3</v>
      </c>
      <c r="J172" s="255" t="s">
        <v>21</v>
      </c>
      <c r="K172" s="222"/>
      <c r="L172" s="257" t="s">
        <v>619</v>
      </c>
      <c r="M172" s="257"/>
    </row>
    <row r="173" spans="1:13" x14ac:dyDescent="0.25">
      <c r="A173" s="249" t="s">
        <v>13</v>
      </c>
      <c r="B173" s="339"/>
      <c r="C173" s="251"/>
      <c r="D173" s="113" t="s">
        <v>674</v>
      </c>
      <c r="E173" s="252">
        <v>80000</v>
      </c>
      <c r="F173" s="252"/>
      <c r="G173" s="253" t="s">
        <v>297</v>
      </c>
      <c r="H173" s="254" t="s">
        <v>214</v>
      </c>
      <c r="I173" s="222" t="s">
        <v>19</v>
      </c>
      <c r="J173" s="349" t="s">
        <v>21</v>
      </c>
      <c r="K173" s="222"/>
      <c r="L173" s="357" t="s">
        <v>675</v>
      </c>
      <c r="M173" s="257"/>
    </row>
    <row r="174" spans="1:13" x14ac:dyDescent="0.25">
      <c r="A174" s="283" t="s">
        <v>13</v>
      </c>
      <c r="B174" s="321"/>
      <c r="C174" s="260"/>
      <c r="D174" s="302" t="s">
        <v>223</v>
      </c>
      <c r="E174" s="261">
        <v>320000</v>
      </c>
      <c r="F174" s="261"/>
      <c r="G174" s="267" t="s">
        <v>297</v>
      </c>
      <c r="H174" s="285" t="s">
        <v>214</v>
      </c>
      <c r="I174" s="328" t="s">
        <v>19</v>
      </c>
      <c r="J174" s="329" t="s">
        <v>6</v>
      </c>
      <c r="K174" s="330"/>
      <c r="L174" s="347" t="s">
        <v>215</v>
      </c>
      <c r="M174" s="287" t="s">
        <v>270</v>
      </c>
    </row>
    <row r="175" spans="1:13" x14ac:dyDescent="0.25">
      <c r="A175" s="283" t="s">
        <v>11</v>
      </c>
      <c r="B175" s="321"/>
      <c r="C175" s="260" t="s">
        <v>574</v>
      </c>
      <c r="D175" s="358" t="s">
        <v>356</v>
      </c>
      <c r="E175" s="261">
        <v>3000000</v>
      </c>
      <c r="F175" s="261"/>
      <c r="G175" s="267" t="s">
        <v>323</v>
      </c>
      <c r="H175" s="285" t="s">
        <v>370</v>
      </c>
      <c r="I175" s="222" t="s">
        <v>20</v>
      </c>
      <c r="J175" s="255" t="s">
        <v>22</v>
      </c>
      <c r="K175" s="222"/>
      <c r="L175" s="266" t="s">
        <v>373</v>
      </c>
      <c r="M175" s="257" t="s">
        <v>415</v>
      </c>
    </row>
    <row r="176" spans="1:13" x14ac:dyDescent="0.25">
      <c r="A176" s="283" t="s">
        <v>11</v>
      </c>
      <c r="B176" s="321"/>
      <c r="C176" s="359" t="s">
        <v>564</v>
      </c>
      <c r="D176" s="302" t="s">
        <v>49</v>
      </c>
      <c r="E176" s="261">
        <v>700000</v>
      </c>
      <c r="F176" s="261"/>
      <c r="G176" s="267" t="s">
        <v>297</v>
      </c>
      <c r="H176" s="285" t="s">
        <v>50</v>
      </c>
      <c r="I176" s="328" t="s">
        <v>20</v>
      </c>
      <c r="J176" s="329" t="s">
        <v>23</v>
      </c>
      <c r="K176" s="330"/>
      <c r="L176" s="266" t="s">
        <v>94</v>
      </c>
      <c r="M176" s="257" t="s">
        <v>187</v>
      </c>
    </row>
    <row r="177" spans="1:13" x14ac:dyDescent="0.25">
      <c r="A177" s="283" t="s">
        <v>11</v>
      </c>
      <c r="B177" s="321"/>
      <c r="C177" s="260" t="s">
        <v>574</v>
      </c>
      <c r="D177" s="302" t="s">
        <v>345</v>
      </c>
      <c r="E177" s="310">
        <v>1000000</v>
      </c>
      <c r="F177" s="310"/>
      <c r="G177" s="267" t="s">
        <v>297</v>
      </c>
      <c r="H177" s="285" t="s">
        <v>369</v>
      </c>
      <c r="I177" s="222" t="s">
        <v>20</v>
      </c>
      <c r="J177" s="255" t="s">
        <v>23</v>
      </c>
      <c r="K177" s="222"/>
      <c r="L177" s="266" t="s">
        <v>372</v>
      </c>
      <c r="M177" s="257"/>
    </row>
    <row r="178" spans="1:13" x14ac:dyDescent="0.25">
      <c r="A178" s="283" t="s">
        <v>11</v>
      </c>
      <c r="B178" s="321"/>
      <c r="C178" s="260" t="s">
        <v>574</v>
      </c>
      <c r="D178" s="23" t="s">
        <v>343</v>
      </c>
      <c r="E178" s="261">
        <v>2000000</v>
      </c>
      <c r="F178" s="261"/>
      <c r="G178" s="267" t="s">
        <v>297</v>
      </c>
      <c r="H178" s="285" t="s">
        <v>388</v>
      </c>
      <c r="I178" s="222" t="s">
        <v>20</v>
      </c>
      <c r="J178" s="255" t="s">
        <v>23</v>
      </c>
      <c r="K178" s="222"/>
      <c r="L178" s="290" t="s">
        <v>423</v>
      </c>
      <c r="M178" s="257"/>
    </row>
    <row r="179" spans="1:13" x14ac:dyDescent="0.25">
      <c r="A179" s="283" t="s">
        <v>11</v>
      </c>
      <c r="B179" s="321"/>
      <c r="C179" s="260" t="s">
        <v>574</v>
      </c>
      <c r="D179" s="302" t="s">
        <v>339</v>
      </c>
      <c r="E179" s="310">
        <v>10000000</v>
      </c>
      <c r="F179" s="310"/>
      <c r="G179" s="267" t="s">
        <v>323</v>
      </c>
      <c r="H179" s="285" t="s">
        <v>387</v>
      </c>
      <c r="I179" s="222" t="s">
        <v>20</v>
      </c>
      <c r="J179" s="255" t="s">
        <v>23</v>
      </c>
      <c r="K179" s="222"/>
      <c r="L179" s="266" t="s">
        <v>371</v>
      </c>
      <c r="M179" s="257" t="s">
        <v>413</v>
      </c>
    </row>
    <row r="180" spans="1:13" x14ac:dyDescent="0.25">
      <c r="A180" s="283" t="s">
        <v>18</v>
      </c>
      <c r="B180" s="321"/>
      <c r="C180" s="260" t="s">
        <v>574</v>
      </c>
      <c r="D180" s="302" t="s">
        <v>354</v>
      </c>
      <c r="E180" s="261">
        <v>800000</v>
      </c>
      <c r="F180" s="261"/>
      <c r="G180" s="267" t="s">
        <v>323</v>
      </c>
      <c r="H180" s="285" t="s">
        <v>389</v>
      </c>
      <c r="I180" s="222" t="s">
        <v>20</v>
      </c>
      <c r="J180" s="255" t="s">
        <v>22</v>
      </c>
      <c r="K180" s="222"/>
      <c r="L180" s="266"/>
      <c r="M180" s="257"/>
    </row>
    <row r="181" spans="1:13" x14ac:dyDescent="0.25">
      <c r="A181" s="283" t="s">
        <v>143</v>
      </c>
      <c r="B181" s="321"/>
      <c r="C181" s="260"/>
      <c r="D181" s="115" t="s">
        <v>771</v>
      </c>
      <c r="E181" s="269">
        <v>1000000</v>
      </c>
      <c r="F181" s="269"/>
      <c r="G181" s="267" t="s">
        <v>323</v>
      </c>
      <c r="H181" s="285" t="s">
        <v>137</v>
      </c>
      <c r="I181" s="222" t="s">
        <v>3</v>
      </c>
      <c r="J181" s="255" t="s">
        <v>22</v>
      </c>
      <c r="K181" s="222"/>
      <c r="L181" s="266"/>
      <c r="M181" s="257"/>
    </row>
    <row r="182" spans="1:13" x14ac:dyDescent="0.25">
      <c r="A182" s="283" t="s">
        <v>143</v>
      </c>
      <c r="B182" s="321"/>
      <c r="C182" s="260"/>
      <c r="D182" s="115" t="s">
        <v>773</v>
      </c>
      <c r="E182" s="269">
        <v>3000000</v>
      </c>
      <c r="F182" s="269"/>
      <c r="G182" s="267" t="s">
        <v>323</v>
      </c>
      <c r="H182" s="285" t="s">
        <v>136</v>
      </c>
      <c r="I182" s="222" t="s">
        <v>19</v>
      </c>
      <c r="J182" s="255" t="s">
        <v>21</v>
      </c>
      <c r="K182" s="222"/>
      <c r="L182" s="266"/>
      <c r="M182" s="257"/>
    </row>
    <row r="183" spans="1:13" x14ac:dyDescent="0.25">
      <c r="A183" s="249" t="s">
        <v>17</v>
      </c>
      <c r="B183" s="339"/>
      <c r="C183" s="251"/>
      <c r="D183" s="23" t="s">
        <v>337</v>
      </c>
      <c r="E183" s="252">
        <v>55000</v>
      </c>
      <c r="F183" s="252"/>
      <c r="G183" s="253" t="s">
        <v>297</v>
      </c>
      <c r="H183" s="254" t="s">
        <v>89</v>
      </c>
      <c r="I183" s="222" t="s">
        <v>3</v>
      </c>
      <c r="J183" s="255" t="s">
        <v>21</v>
      </c>
      <c r="K183" s="222"/>
      <c r="L183" s="290" t="s">
        <v>691</v>
      </c>
      <c r="M183" s="257"/>
    </row>
    <row r="184" spans="1:13" x14ac:dyDescent="0.25">
      <c r="A184" s="360"/>
      <c r="B184" s="361"/>
      <c r="C184" s="362"/>
      <c r="D184" s="363"/>
      <c r="E184" s="364">
        <f>SUBTOTAL(9,E2:E183)</f>
        <v>689465427</v>
      </c>
      <c r="F184" s="364">
        <f>SUM(F2:F182)</f>
        <v>0</v>
      </c>
      <c r="G184" s="365"/>
      <c r="H184" s="366"/>
      <c r="I184" s="367"/>
      <c r="J184" s="368"/>
      <c r="K184" s="369"/>
      <c r="L184" s="370"/>
      <c r="M184" s="371"/>
    </row>
    <row r="185" spans="1:13" x14ac:dyDescent="0.25">
      <c r="A185" s="11"/>
      <c r="E185" s="21"/>
      <c r="F185" s="21"/>
      <c r="G185" s="16"/>
      <c r="H185" s="13"/>
      <c r="I185" s="1"/>
      <c r="J185" s="13"/>
      <c r="L185" s="120"/>
      <c r="M185" s="5"/>
    </row>
    <row r="186" spans="1:13" x14ac:dyDescent="0.25">
      <c r="E186" s="22"/>
      <c r="F186" s="22"/>
      <c r="G186" s="16"/>
      <c r="H186" s="13"/>
      <c r="I186" s="1"/>
      <c r="J186" s="13"/>
      <c r="L186" s="4"/>
      <c r="M186" s="5"/>
    </row>
    <row r="187" spans="1:13" x14ac:dyDescent="0.25">
      <c r="D187" s="47"/>
      <c r="K187" s="121"/>
      <c r="L187" s="20"/>
    </row>
  </sheetData>
  <sheetProtection algorithmName="SHA-512" hashValue="i3E5GDKoxs83nFlFvplJUlvYdASJOCLx8fSwP5aneb9rslGC/4Uy2ZbwSWtaCRbT+aCjtrWdiIS6PjXj5bIcIA==" saltValue="JPLa3u/ZURIn4C8nXAXPpg==" spinCount="100000" sheet="1" objects="1" scenarios="1" sort="0" autoFilter="0"/>
  <autoFilter ref="A1:L183">
    <sortState ref="A7:K207">
      <sortCondition ref="A1:A207"/>
    </sortState>
  </autoFilter>
  <sortState ref="A2:M232">
    <sortCondition ref="A2:A232"/>
    <sortCondition ref="H2:H232"/>
    <sortCondition ref="D2:D232"/>
  </sortState>
  <conditionalFormatting sqref="I43:I53 I55:I1048576 I1:I39">
    <cfRule type="cellIs" dxfId="8" priority="16" operator="equal">
      <formula>"Náměty na budoucí realizace"</formula>
    </cfRule>
    <cfRule type="cellIs" dxfId="7" priority="17" operator="equal">
      <formula>"Příprava projektu"</formula>
    </cfRule>
    <cfRule type="cellIs" dxfId="6" priority="18" operator="equal">
      <formula>"Připraveno k realizaci"</formula>
    </cfRule>
  </conditionalFormatting>
  <conditionalFormatting sqref="I40:I42">
    <cfRule type="cellIs" dxfId="5" priority="4" operator="equal">
      <formula>"Náměty na budoucí realizace"</formula>
    </cfRule>
    <cfRule type="cellIs" dxfId="4" priority="5" operator="equal">
      <formula>"Příprava projektu"</formula>
    </cfRule>
    <cfRule type="cellIs" dxfId="3" priority="6" operator="equal">
      <formula>"Připraveno k realizaci"</formula>
    </cfRule>
  </conditionalFormatting>
  <conditionalFormatting sqref="I54">
    <cfRule type="cellIs" dxfId="2" priority="1" operator="equal">
      <formula>"Náměty na budoucí realizace"</formula>
    </cfRule>
    <cfRule type="cellIs" dxfId="1" priority="2" operator="equal">
      <formula>"Příprava projektu"</formula>
    </cfRule>
    <cfRule type="cellIs" dxfId="0" priority="3" operator="equal">
      <formula>"Připraveno k realizaci"</formula>
    </cfRule>
  </conditionalFormatting>
  <dataValidations count="1">
    <dataValidation allowBlank="1" showInputMessage="1" showErrorMessage="1" errorTitle="Vyberte hodnotu ze seznamu" error="Vyberte hodnotu ze seznamu" sqref="K1"/>
  </dataValidations>
  <hyperlinks>
    <hyperlink ref="L142" r:id="rId1" location="page-76306-oprava-kaple-v-uhrinove"/>
    <hyperlink ref="L140" r:id="rId2" location="page-77005-oprava-a-restaurovani-meteorologickeho-sloupu-u-zaby"/>
    <hyperlink ref="L86" r:id="rId3" location="page-77225-vykupy-garazi-komenskeho-ulice"/>
    <hyperlink ref="L121" r:id="rId4" location="page-77311-oprava-vnitrniho-schodiste-cp-118" display="http://workspace.mesto-hranice.cz/ - page-77311-oprava-vnitrniho-schodiste-cp-118"/>
    <hyperlink ref="L120" r:id="rId5" location="page-77315-obnova-generalniho-systemu-dveri-cp-1"/>
    <hyperlink ref="L118" r:id="rId6" location="page-77317-nabytek-pro-orm-a-ovv" display="http://workspace.mesto-hranice.cz/ - page-77317-nabytek-pro-orm-a-ovv"/>
    <hyperlink ref="L122" r:id="rId7" location="page-77319-vymena-stresnich-oken-cp-1" display="http://workspace.mesto-hranice.cz/ - page-77319-vymena-stresnich-oken-cp-1"/>
    <hyperlink ref="L119" r:id="rId8" location="page-77323-nater-oken-cp-118-zamecka-ul" display="http://workspace.mesto-hranice.cz/ - page-77323-nater-oken-cp-118-zamecka-ul"/>
    <hyperlink ref="L109" r:id="rId9" location="page-77326-oprava-garaze-cp-1-pernstejnske-nam"/>
    <hyperlink ref="L107" r:id="rId10" location="page-77342-oprava-chodniku-v-ulici-purgesova-a-galasova"/>
    <hyperlink ref="L126" r:id="rId11" location="page-77263-nerudova-cp-1848-rekonstrukce-strechy-vcetne-hromosvodu"/>
    <hyperlink ref="L123" r:id="rId12" location="page-77271-cechova-cp-183-modernizace-elektroinstalace-a-osvetleni"/>
    <hyperlink ref="L127" r:id="rId13" location="page-77265-struhlovsko-cp-1536-oprava-zabradli-na-balkonech" display="http://workspace.mesto-hranice.cz/ - page-77265-struhlovsko-cp-1536-oprava-zabradli-na-balkonech"/>
    <hyperlink ref="L129" r:id="rId14" location="page-77269-tr-csa-cp-209-zrizeni-koupelny-v-byte-c-6" display="http://workspace.mesto-hranice.cz/ - page-77269-tr-csa-cp-209-zrizeni-koupelny-v-byte-c-6"/>
    <hyperlink ref="L128" r:id="rId15" location="page-77267-tr-csa-cp-184-oprava-fasady-budovy" display="http://workspace.mesto-hranice.cz/ - page-77267-tr-csa-cp-184-oprava-fasady-budovy"/>
    <hyperlink ref="L96" r:id="rId16" location="page-77366-rekonstrukce-vo-ul-nova-v-hranicich" display="http://workspace.mesto-hranice.cz/ - page-77366-rekonstrukce-vo-ul-nova-v-hranicich"/>
    <hyperlink ref="L98" r:id="rId17" location="page-77368-rekonstrukce-vo-ul-olomoucka-v-hranicich" display="http://workspace.mesto-hranice.cz/ - page-77368-rekonstrukce-vo-ul-olomoucka-v-hranicich"/>
    <hyperlink ref="L100" r:id="rId18" location="page-77364-vymena-vanocniho-osvetleni" display="http://workspace.mesto-hranice.cz/ - page-77364-vymena-vanocniho-osvetleni"/>
    <hyperlink ref="L94" r:id="rId19" location="page-77330-porizeni-pd-pro-opravu-hrbitovni-zdi-v-drahotusich" display="http://workspace.mesto-hranice.cz/ - page-77330-porizeni-pd-pro-opravu-hrbitovni-zdi-v-drahotusich"/>
    <hyperlink ref="L176" r:id="rId20" location="page-77665-pristavba-garaze-valsovice" display="page-77665-pristavba-garaze-valsovice"/>
    <hyperlink ref="L147" r:id="rId21" location="page-77697-restaurovani-sochy-sv-jana-nepomuckeho-v-drahotusich"/>
    <hyperlink ref="L143" r:id="rId22" location="page-77708-pomnik-obetem-i-a-ii-sv-valky-v-drahotusich"/>
    <hyperlink ref="L141" r:id="rId23" location="page-77738-zhotoveni-pd-oprava-ohradnich-zdi-zidovskeho-hrbitova"/>
    <hyperlink ref="L135" r:id="rId24" location="page-77337-hranice-kanalizace-k-odvodu-povrchovych-vod-zahradkarska-kolonie-u-becvy"/>
    <hyperlink ref="M154" r:id="rId25"/>
    <hyperlink ref="M164" r:id="rId26"/>
    <hyperlink ref="M174" r:id="rId27"/>
    <hyperlink ref="M86" r:id="rId28"/>
    <hyperlink ref="M126" r:id="rId29"/>
    <hyperlink ref="M98" r:id="rId30"/>
    <hyperlink ref="M107" r:id="rId31"/>
    <hyperlink ref="M135" r:id="rId32"/>
    <hyperlink ref="M66" r:id="rId33"/>
    <hyperlink ref="M53" r:id="rId34"/>
    <hyperlink ref="M88" r:id="rId35"/>
    <hyperlink ref="L4" r:id="rId36" location="page-78888-vzduchotechnika-domova-senioru-ii-etapa" display="http://workspace/ - page-78888-vzduchotechnika-domova-senioru-ii-etapa"/>
    <hyperlink ref="L3" r:id="rId37" location="page-78666-regenerace-paneloveho-sidliste-struhlovsko-iii-etapa"/>
    <hyperlink ref="L17" r:id="rId38" location="page-78780-rekonstrukce-ulice-zborovska-projektova-dokumentace"/>
    <hyperlink ref="L34" r:id="rId39" location="page-78664-regenerace-paneloveho-sidliste-struhlovsko-ii-etapa-2-část"/>
    <hyperlink ref="L32" r:id="rId40" location="page-78672-doplneni-kanalizace-v-hranicich-lokalita-u-kostelicka-cast-ulice-jungmanova"/>
    <hyperlink ref="L11" r:id="rId41" location="page-78650-revitalizace-mestskeho-hrbitova-v-hranicich-iv-etapa-plocha-stareho-zahradnictvi"/>
    <hyperlink ref="L31" r:id="rId42" location="page-78802-pozarni-schodiste-ubytovna-jaslo"/>
    <hyperlink ref="L18" r:id="rId43" location="page-78777-vystavba-chodniku-hotel-cementar-projektova-dokumentace"/>
    <hyperlink ref="L154" r:id="rId44" location="page-77181-ms-slunicko-detske-hriste"/>
    <hyperlink ref="L155" r:id="rId45" location="page-77223-muzeum-tisku-drahotuse"/>
    <hyperlink ref="L164" r:id="rId46" location="page-77207-zs-a-ms-struhlovsko-ii-etapa-hriste"/>
    <hyperlink ref="M81" r:id="rId47"/>
    <hyperlink ref="M52" r:id="rId48"/>
    <hyperlink ref="M105" r:id="rId49"/>
    <hyperlink ref="M155" r:id="rId50"/>
    <hyperlink ref="M176" r:id="rId51"/>
    <hyperlink ref="M127" r:id="rId52"/>
    <hyperlink ref="M128" r:id="rId53"/>
    <hyperlink ref="M129" r:id="rId54"/>
    <hyperlink ref="M123" r:id="rId55"/>
    <hyperlink ref="M122" r:id="rId56"/>
    <hyperlink ref="M119" r:id="rId57"/>
    <hyperlink ref="M94" r:id="rId58"/>
    <hyperlink ref="L174" r:id="rId59" location="page-79005-kniha-hranice-stopami-minulosti"/>
    <hyperlink ref="M83" r:id="rId60"/>
    <hyperlink ref="L30" r:id="rId61" location="page-79113-rekonstrukce-namesti-osvobozeni-drahotuse"/>
    <hyperlink ref="L71" r:id="rId62" location="page-78909-rekonstrukce-komunikaci-kolem-piskace-pd"/>
    <hyperlink ref="L81" r:id="rId63" location="page-78922-sromotovo-namesti-i-etapa-pd"/>
    <hyperlink ref="L50" r:id="rId64" location="page-78926-komenskeho-ulice-jizni-cast-studie"/>
    <hyperlink ref="L58" r:id="rId65" location="page-78804-obnova-a-vysadba-aleji-v-krajine-pd"/>
    <hyperlink ref="L59" r:id="rId66" location="page-78806-podpora-rekreacni-zony-hurka-pd"/>
    <hyperlink ref="L66" r:id="rId67" location="page-91601-prirode-blizka-protipovodnova-opatreni-becva-pod-jezem"/>
    <hyperlink ref="L47" r:id="rId68" location="page-78813-dopojeni-cesty-z-velke-do-lhotky-podel-velicky-u-dalnice-pd"/>
    <hyperlink ref="L63" r:id="rId69" location="page-78820-provereni-nove-zahradkarske-kolonie-mezi-hranicemi-a-velkou"/>
    <hyperlink ref="L42" r:id="rId70" location="page-78827-cyklostezka-slavic-jezernice"/>
    <hyperlink ref="L80" r:id="rId71" location="page-78897-studie-rekonstrukce-cesty-a-vystavba-vo-do-velke-skrze-zahradkarskou-kolonii"/>
    <hyperlink ref="L46" r:id="rId72" location="page-78906-dokonceni-vodovodu-potstatska"/>
    <hyperlink ref="M96" r:id="rId73"/>
    <hyperlink ref="M100" r:id="rId74"/>
    <hyperlink ref="M30" r:id="rId75"/>
    <hyperlink ref="M6" r:id="rId76"/>
    <hyperlink ref="M5" r:id="rId77"/>
    <hyperlink ref="M13" r:id="rId78"/>
    <hyperlink ref="M8" r:id="rId79"/>
    <hyperlink ref="M31" r:id="rId80"/>
    <hyperlink ref="M17" r:id="rId81"/>
    <hyperlink ref="M3" r:id="rId82"/>
    <hyperlink ref="M71" r:id="rId83"/>
    <hyperlink ref="M43" r:id="rId84"/>
    <hyperlink ref="M16" r:id="rId85"/>
    <hyperlink ref="M146" r:id="rId86"/>
    <hyperlink ref="L167" r:id="rId87" location="page-79311-zs-a-ms-sromotovo-rekonstrukce-skolni-jidelny-pd" display="http://workspace.mesto-hranice.cz/ - page-79311-zs-a-ms-sromotovo-rekonstrukce-skolni-jidelny-pd"/>
    <hyperlink ref="L83" r:id="rId88" location="page-79349-vybrana-cyklostezka" display="page-79349-vybrana-cyklostezka"/>
    <hyperlink ref="L43" r:id="rId89" location="page-79354-cyklotrasa-skrze-historicke-jadro-mesta-pd"/>
    <hyperlink ref="L145" r:id="rId90" location="page-79352-rekonstrukce-tunelu-ve-slavici"/>
    <hyperlink ref="L14" r:id="rId91" location="page-79335-vodovod-v-ulici-pivovarske-projektova-dokumentace" display="http://workspace/ - page-79335-vodovod-v-ulici-pivovarske-projektova-dokumentace"/>
    <hyperlink ref="L6" r:id="rId92" location="page-79331-chodnik-v-ulici-jana-nerudy-projektova-dokumentace" display="http://workspace/ - page-79331-chodnik-v-ulici-jana-nerudy-projektova-dokumentace"/>
    <hyperlink ref="L16" r:id="rId93" location="page-79330-chodnik-v-ulici-lipnicka"/>
    <hyperlink ref="L9" r:id="rId94" location="page-79337-oprava-chodniku-azylovy-dum-silnice-i-47" display="http://workspace/ - page-79337-oprava-chodniku-azylovy-dum-silnice-i-47"/>
    <hyperlink ref="M120" r:id="rId95"/>
    <hyperlink ref="M141" r:id="rId96"/>
    <hyperlink ref="M142" r:id="rId97"/>
    <hyperlink ref="M115" r:id="rId98"/>
    <hyperlink ref="L53" r:id="rId99" location="page-80114-komunikace-v-tyrsove-ulici-pd"/>
    <hyperlink ref="L52" r:id="rId100" location="page-80116-komunikace-stara-streka"/>
    <hyperlink ref="L40" r:id="rId101" location="page-80123-architektonicka-studie-obce-stredolesi"/>
    <hyperlink ref="L115" r:id="rId102" location="page-80125-osadni-vybor-uhrinov-revitalizace-zpevnenych-ploch-okolo-budovy-ov-cp-8-uhrinov" display="http://workspace/ - page-80125-osadni-vybor-uhrinov-revitalizace-zpevnenych-ploch-okolo-budovy-ov-cp-8-uhrinov"/>
    <hyperlink ref="L92" r:id="rId103" location="page-79973-oprava-hrbitovni-zdi-ov-stredolesi" display="http://workspace/ - page-79973-oprava-hrbitovni-zdi-ov-stredolesi"/>
    <hyperlink ref="L95" r:id="rId104" location="page-79401-rekonstrukce-vo-ov-slavic" display="http://workspace/ - page-79401-rekonstrukce-vo-ov-slavic"/>
    <hyperlink ref="L88" r:id="rId105" location="page-79600-instalace-led-svitidla-drahotuse-stara-streka" display="http://workspace.mesto-hranice.cz/ - page-79600-instalace-led-svitidla-drahotuse-stara-streka"/>
    <hyperlink ref="L149" r:id="rId106" location="page-82300-horolezecka-stena" display="http://workspace.mesto-hranice.cz/ - page-82300-horolezecka-stena"/>
    <hyperlink ref="L159" r:id="rId107" location="page-82305-vypracovani-analyzy-cestovniho-ruchu" display="http://workspace.mesto-hranice.cz/ - page-82305-vypracovani-analyzy-cestovniho-ruchu"/>
    <hyperlink ref="L148" r:id="rId108" location="page-82307-aktualizace-naucnych-tras-a-expozic" display="http://workspace.mesto-hranice.cz/ - page-82307-aktualizace-naucnych-tras-a-expozic"/>
    <hyperlink ref="L5" r:id="rId109" location="page-80036-hranice-ii-lhotka-chodnik"/>
    <hyperlink ref="L13" r:id="rId110" location="page-80162-uprava-navsi-v-obci-uhrinov-oprava-hasicske-nadrze"/>
    <hyperlink ref="L87" r:id="rId111" location="page-80144-oprava-kontejneroveho-stani-u-ov-velka"/>
    <hyperlink ref="L74" r:id="rId112" location="page-80146-revitalizace-vodni-plochy-na-pozemku-p-c-800-1v-k-u-uhrinov-a-okoli"/>
    <hyperlink ref="L82" r:id="rId113" location="page-82349-verejne-toalety-v-centru-města"/>
    <hyperlink ref="L75" r:id="rId114" location="page-82353-rozsireni-sportovniho-arealu-v-zackove-ulici"/>
    <hyperlink ref="L179" r:id="rId115" location="page-82315-postupna-elektronizace-agend"/>
    <hyperlink ref="L67" r:id="rId116" location="page-82351-prirodni-retencni-nadrze-a-mokrady-podel-vodnich-toku"/>
    <hyperlink ref="L175" r:id="rId117" location="page-82318-kyberneticka-bezpecnost"/>
    <hyperlink ref="L177" r:id="rId118" location="page-82317-navigacni-terminal-po-mestskem-uradu"/>
    <hyperlink ref="M118" r:id="rId119"/>
    <hyperlink ref="M63" r:id="rId120"/>
    <hyperlink ref="M92" r:id="rId121"/>
    <hyperlink ref="M95" r:id="rId122"/>
    <hyperlink ref="M87" r:id="rId123"/>
    <hyperlink ref="M74" r:id="rId124"/>
    <hyperlink ref="M82" r:id="rId125"/>
    <hyperlink ref="M75" r:id="rId126"/>
    <hyperlink ref="M159" r:id="rId127"/>
    <hyperlink ref="M148" r:id="rId128"/>
    <hyperlink ref="M14" r:id="rId129"/>
    <hyperlink ref="M9" r:id="rId130"/>
    <hyperlink ref="M140" r:id="rId131"/>
    <hyperlink ref="M147" r:id="rId132"/>
    <hyperlink ref="M143" r:id="rId133"/>
    <hyperlink ref="M167" r:id="rId134" location="page-79311-zs-a-ms-sromotovo-rekonstrukce-skolni-jidelny-pd" display="http://workspace.mesto-hranice.cz/ - page-79311-zs-a-ms-sromotovo-rekonstrukce-skolni-jidelny-pd"/>
    <hyperlink ref="M121" r:id="rId135"/>
    <hyperlink ref="M109" r:id="rId136"/>
    <hyperlink ref="M34" r:id="rId137"/>
    <hyperlink ref="M32" r:id="rId138"/>
    <hyperlink ref="M11" r:id="rId139"/>
    <hyperlink ref="M4" r:id="rId140"/>
    <hyperlink ref="M18" r:id="rId141"/>
    <hyperlink ref="M58" r:id="rId142"/>
    <hyperlink ref="M59" r:id="rId143"/>
    <hyperlink ref="M47" r:id="rId144"/>
    <hyperlink ref="M42" r:id="rId145"/>
    <hyperlink ref="M80" r:id="rId146"/>
    <hyperlink ref="M46" r:id="rId147"/>
    <hyperlink ref="M50" r:id="rId148"/>
    <hyperlink ref="M145" r:id="rId149"/>
    <hyperlink ref="M40" r:id="rId150"/>
    <hyperlink ref="M149" r:id="rId151"/>
    <hyperlink ref="M179" r:id="rId152"/>
    <hyperlink ref="M67" r:id="rId153"/>
    <hyperlink ref="M175" r:id="rId154"/>
    <hyperlink ref="L84" r:id="rId155" location="page-88410-revitalizace-rybnicku-uhrinov"/>
    <hyperlink ref="L89" r:id="rId156" location="page-79600-instalace-led-svitidla-drahotuse-stara-streka" display="http://workspace.mesto-hranice.cz/ - page-79600-instalace-led-svitidla-drahotuse-stara-streka"/>
    <hyperlink ref="L90" r:id="rId157" location="page-77362-ocislovani-stozaru-vo" display="http://workspace.mesto-hranice.cz/ - page-77362-ocislovani-stozaru-vo"/>
    <hyperlink ref="L91" r:id="rId158" location="page-79973-oprava-hrbitovni-zdi-ov-stredolesi" display="http://workspace.mesto-hranice.cz/ - page-79973-oprava-hrbitovni-zdi-ov-stredolesi"/>
    <hyperlink ref="L93" r:id="rId159" location="page-77344-oprava-objektu-byvale-marnice-zazemi-hrobniku-na-hrbitove-v-drahotusich" display="http://workspace.mesto-hranice.cz/ - page-77344-oprava-objektu-byvale-marnice-zazemi-hrobniku-na-hrbitove-v-drahotusich"/>
    <hyperlink ref="L97" r:id="rId160" location="page-77366-rekonstrukce-vo-ul-nova-v-hranicich" display="http://workspace.mesto-hranice.cz/ - page-77366-rekonstrukce-vo-ul-nova-v-hranicich"/>
    <hyperlink ref="L101" r:id="rId161" location="page-77364-vymena-vanocniho-osvetleni" display="http://workspace.mesto-hranice.cz/ - page-77364-vymena-vanocniho-osvetleni"/>
    <hyperlink ref="L102" r:id="rId162" location="page-77368-rekonstrukce-vo-ul-olomoucka-v-hranicich" display="http://workspace.mesto-hranice.cz/ - page-77368-rekonstrukce-vo-ul-olomoucka-v-hranicich"/>
    <hyperlink ref="L178" r:id="rId163" location="page-82316-portal-obcana" display="http://workspace.mesto-hranice.cz/ - page-82316-portal-obcana"/>
    <hyperlink ref="L166" r:id="rId164" location="page-87640-zs-a-ms-struhlovsko-venkovni-asfaltova-zpevnena-plocha" display="http://workspace.mesto-hranice.cz/ - page-87640-zs-a-ms-struhlovsko-venkovni-asfaltova-zpevnena-plocha"/>
    <hyperlink ref="L165" r:id="rId165" location="page-87642-zs-a-ms-struhlovsko-rekonstrukce-rozvodu-vody-v-pavilonech-1-a-2-stupne" display="http://workspace.mesto-hranice.cz/ - page-87642-zs-a-ms-struhlovsko-rekonstrukce-rozvodu-vody-v-pavilonech-1-a-2-stupne"/>
    <hyperlink ref="L158" r:id="rId166" location="page-87644-viceucelove-hriste-na-sidlisti-hromuvka-zpracovani-pd" display="http://workspace.mesto-hranice.cz/ - page-87644-viceucelove-hriste-na-sidlisti-hromuvka-zpracovani-pd"/>
    <hyperlink ref="L171" r:id="rId167" location="page-76460-zus-hranice-iii-etapa-vymeny-osvetleni" display="http://workspace.mesto-hranice.cz/ - page-76460-zus-hranice-iii-etapa-vymeny-osvetleni"/>
    <hyperlink ref="L172" r:id="rId168" location="page-76468-zus-hranice-iv-etapa-vymeny-osvetleni" display="http://workspace.mesto-hranice.cz/ - page-76468-zus-hranice-iv-etapa-vymeny-osvetleni"/>
    <hyperlink ref="L150" r:id="rId169" location="page-87650-klub-senioru-hranice-vymalba-vnitrnich-prostor" display="http://workspace.mesto-hranice.cz/ - page-87650-klub-senioru-hranice-vymalba-vnitrnich-prostor"/>
    <hyperlink ref="L169" r:id="rId170" location="page-87652-zs-tr-1-maje-osvetlovaci-telesa"/>
    <hyperlink ref="L160" r:id="rId171" location="page-87661-vzduchotechnika-domova-senioru-hranice-ii-etapa "/>
    <hyperlink ref="L151" r:id="rId172" location="page-87663-ms-pohadka-cisteni-fasady" display="http://workspace.mesto-hranice.cz/ - page-87663-ms-pohadka-cisteni-fasady"/>
    <hyperlink ref="L152" r:id="rId173" location="page-87665-ms-pohadka-oprava-elektrorozvodu-ve-tridach" display="http://workspace.mesto-hranice.cz/ - page-87665-ms-pohadka-oprava-elektrorozvodu-ve-tridach"/>
    <hyperlink ref="L153" r:id="rId174" location="page-87690-ms-pohadka-vystavba-novych-koji-na-popelnice"/>
    <hyperlink ref="L161" r:id="rId175" location="page-87692-zs-a-ms-drahotuse-mobilni-digitalni-ucebna"/>
    <hyperlink ref="L163" r:id="rId176" location="page-87694-zs-a-ms-drahotuse-vybaveni-jazykove-ucebny-ap-map"/>
    <hyperlink ref="L162" r:id="rId177" location="page-87696-zs-a-ms-drahotuse-prirodni-zahrada-pri-ms"/>
    <hyperlink ref="L168" r:id="rId178" location="page-87705-zs-a-ms-sromotovo-uprava-sklepnich-prostor-budovy-byvaleho-soudu"/>
    <hyperlink ref="L157" r:id="rId179" location="page-87707-skolni-jidelna-hranice-pd-rekonstrukce-kuchyne"/>
    <hyperlink ref="L170" r:id="rId180" location="page-87709-zs-tr-1-maje-vyuziti-kotelny-na-telocvicnu-ap-map"/>
    <hyperlink ref="L105" r:id="rId181" location="page-79965-osadni-vybor-velka-oprava-komunikace"/>
    <hyperlink ref="L124" r:id="rId182" location="page-91545-belotinska-cp-1297-vymena-vstupnich-dveri-bytu" display="page-91545-belotinska-cp-1297-vymena-vstupnich-dveri-bytu"/>
    <hyperlink ref="L125" r:id="rId183" location="page-91539-nerudova-cp-1721-oprava-zabradli-balkonu" display="http://workspace.mesto-hranice.cz/ - page-91539-nerudova-cp-1721-oprava-zabradli-balkonu"/>
    <hyperlink ref="L99" r:id="rId184" location="page-91547-rekonstrukce-vo-velka"/>
    <hyperlink ref="L2" r:id="rId185" location="page-77652-vymena-zastaralych-kamer" display="http://workspace.mesto-hranice.cz/ - page-77652-vymena-zastaralych-kamer"/>
    <hyperlink ref="L183" r:id="rId186" location="page-82424-defibrilator" display="http://workspace.mesto-hranice.cz/ - page-82424-defibrilator"/>
    <hyperlink ref="L8" r:id="rId187" location="page-79321-muzeum-tisku-v-drahotusich" display="http://workspace/ - page-79321-muzeum-tisku-v-drahotusich"/>
    <hyperlink ref="L44" r:id="rId188" location="page-88474-destova-kanalizace-plochy-pro-rodinne-domy-na-jungmannove"/>
    <hyperlink ref="L45" r:id="rId189" location="page-78861-destova-kanalizace-pod-hurkou-pd"/>
    <hyperlink ref="L48" r:id="rId190" location="page-91586-dopravni-a-technicka-infrastruktura-pro-rodinne-domy-na-jungmannove"/>
    <hyperlink ref="L49" r:id="rId191" location="page-88468-generel-kanalizace-spolu-s-vak-prerov"/>
    <hyperlink ref="L55" r:id="rId192" location="page-82294-mestska-sportovni-hala"/>
    <hyperlink ref="L56" r:id="rId193" location="page-78947-nastavba-objektu-c-p-1399-na-purgesove-ulici-pd"/>
    <hyperlink ref="L57" r:id="rId194" location="page-78835-nastavby-nerudova-struhlovko-pd"/>
    <hyperlink ref="L79" r:id="rId195" location="page-88470-splaskova-kanalizace-pod-krivym"/>
    <hyperlink ref="L60" r:id="rId196" location="page-78945-protipovodnova-opatreni-na-vodnim-toku-bezejmenny-potok-pd-pruzkumy"/>
    <hyperlink ref="L61" r:id="rId197" location="page-78944-protipovodnova-opatreni-na-vodnim-toku-ludina-pd-pruzkumy"/>
    <hyperlink ref="L62" r:id="rId198" location="page-78943-protipovodnova-opatreni-na-vodnim-toku-velicka-pd-pruzkumy"/>
    <hyperlink ref="L64" r:id="rId199" location="page-88465-prelozka-vn-v-zackove-ulici"/>
    <hyperlink ref="L65" r:id="rId200" location="page-88458-prirode-blizka-protipovodnova-opatreni-dolni-tok-splavne-drahotuse"/>
    <hyperlink ref="L68" r:id="rId201" location="page-91607-regenerace-komunikaci-a-parteru-mexiko"/>
    <hyperlink ref="L69" r:id="rId202" location="page-91604-regenerace-komunikaci-a-parteru-skleny-kopec"/>
    <hyperlink ref="L70" r:id="rId203" location="page-88454-rekonstrukce-a-dostavba-pivovarske-ulice-drahotuse"/>
    <hyperlink ref="L72" r:id="rId204" location="page-78842-rekonstrukce-vlakoveho-nadrazi-dopravni-terminal-autobusova-cast-pd"/>
    <hyperlink ref="L73" r:id="rId205" location="page-88407-revitalizace-raciho-potoka-pri-usti-do-ludiny"/>
    <hyperlink ref="L77" r:id="rId206" location="page-78858-severozapadni-obchvat-studie"/>
    <hyperlink ref="L76" r:id="rId207" location="page-78946-sadove-upravy-prostranstvi-v-okoli-zus-hranice-pd-realizace"/>
    <hyperlink ref="L78" r:id="rId208" location="page-91610-splaskova-kanalizace-kanalizace-pod-hurkou"/>
    <hyperlink ref="L41" r:id="rId209" location="page-91623-cyklostezka-mostni-jez-hranice"/>
    <hyperlink ref="L54" r:id="rId210" location="page-91626-lavka-pres-becvu"/>
    <hyperlink ref="L51" r:id="rId211" location="page-91632-komunikace-pod-bilym-kamenem"/>
    <hyperlink ref="L21" r:id="rId212" location="page-78686-ochrana-pozemku-p-c-98-pred-zaplavami-z-potoku-ludina"/>
    <hyperlink ref="L22" r:id="rId213" location="page-91651-parkovaci-stani-v-ulici-bezrucova-jih"/>
    <hyperlink ref="L23" r:id="rId214" location="page-91653-parkovaci-stani-v-ulici-bezrucova-sever"/>
    <hyperlink ref="L29" r:id="rId215" location="page-78918-verejne-prostranstvi-mezi-zamkem-a-zameckym-hotelem"/>
    <hyperlink ref="L28" r:id="rId216" location="page-91661-uprava-navsi-stredolesi"/>
    <hyperlink ref="L144" r:id="rId217" location="page-91755-oprava-fasady-kaple-ve-velke"/>
  </hyperlinks>
  <pageMargins left="0.70866141732283472" right="0.70866141732283472" top="0.78740157480314965" bottom="0.78740157480314965" header="0.31496062992125984" footer="0.31496062992125984"/>
  <pageSetup paperSize="8" scale="74" orientation="landscape" r:id="rId218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Vyberte hodnotu ze seznamu" error="Vyberte hodnotu ze seznamu">
          <x14:formula1>
            <xm:f>Číselník!$F$2:$F$9</xm:f>
          </x14:formula1>
          <xm:sqref>B43:B59 B179:B1048576 B62:B172 B2:B39</xm:sqref>
        </x14:dataValidation>
        <x14:dataValidation type="list" allowBlank="1" showInputMessage="1" showErrorMessage="1" errorTitle="Vyberte hodnotu ze seznamu" error="Vyberte hodnotu ze seznamu odborů">
          <x14:formula1>
            <xm:f>Číselník!$A$2:$A$12</xm:f>
          </x14:formula1>
          <xm:sqref>A177 A179:A1048576 A43:A175 A2:A39</xm:sqref>
        </x14:dataValidation>
        <x14:dataValidation type="list" allowBlank="1" showInputMessage="1" showErrorMessage="1" errorTitle="Vyberte hodnotu ze seznamu" error="Vyberte hodnotu ze seznamu">
          <x14:formula1>
            <xm:f>Číselník!$B$2:$B$4</xm:f>
          </x14:formula1>
          <xm:sqref>I179:I1048576 I43:I172 I2:I39</xm:sqref>
        </x14:dataValidation>
        <x14:dataValidation type="list" allowBlank="1" showInputMessage="1" showErrorMessage="1" errorTitle="Vyberte hodnotu ze seznamu" error="Vyberte hodnotu ze seznamu">
          <x14:formula1>
            <xm:f>Číselník!$C$2:$C$6</xm:f>
          </x14:formula1>
          <xm:sqref>J179:J1048576 J43:J172 J2:J39</xm:sqref>
        </x14:dataValidation>
        <x14:dataValidation type="list" allowBlank="1" showInputMessage="1" showErrorMessage="1" errorTitle="Vyberte hodnotu ze seznamu" error="Vyberte hodnotu ze seznamu">
          <x14:formula1>
            <xm:f>Číselník!$E$2:$E$5</xm:f>
          </x14:formula1>
          <xm:sqref>K179:K1048576 K43:K172 K2:K39</xm:sqref>
        </x14:dataValidation>
        <x14:dataValidation type="list" allowBlank="1" showInputMessage="1" showErrorMessage="1" errorTitle="Vyberte hodnotu ze seznamu" error="Vyberte hodnotu ze seznamu">
          <x14:formula1>
            <xm:f>[1]Číselník!#REF!</xm:f>
          </x14:formula1>
          <xm:sqref>B40:B42 I40:K42 I173:K178 B173:B178</xm:sqref>
        </x14:dataValidation>
        <x14:dataValidation type="list" allowBlank="1" showInputMessage="1" showErrorMessage="1" errorTitle="Vyberte hodnotu ze seznamu" error="Vyberte hodnotu ze seznamu odborů">
          <x14:formula1>
            <xm:f>[1]Číselník!#REF!</xm:f>
          </x14:formula1>
          <xm:sqref>A176 A178 A40:A42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4"/>
  <sheetViews>
    <sheetView zoomScale="80" zoomScaleNormal="80" workbookViewId="0">
      <pane ySplit="1" topLeftCell="A94" activePane="bottomLeft" state="frozen"/>
      <selection pane="bottomLeft" activeCell="E106" sqref="E106"/>
    </sheetView>
  </sheetViews>
  <sheetFormatPr defaultRowHeight="15" x14ac:dyDescent="0.25"/>
  <cols>
    <col min="1" max="1" width="10.28515625" style="43" customWidth="1"/>
    <col min="2" max="2" width="7.28515625" style="43" customWidth="1"/>
    <col min="3" max="4" width="10.85546875" style="44" customWidth="1"/>
    <col min="5" max="5" width="40.85546875" style="43" customWidth="1"/>
    <col min="6" max="6" width="13.42578125" style="45" customWidth="1"/>
    <col min="7" max="7" width="12.5703125" style="46" customWidth="1"/>
    <col min="8" max="8" width="12.42578125" style="44" customWidth="1"/>
    <col min="9" max="9" width="18.85546875" style="49" customWidth="1"/>
    <col min="10" max="10" width="11" style="49" customWidth="1"/>
    <col min="11" max="11" width="24.5703125" customWidth="1"/>
    <col min="12" max="12" width="16" customWidth="1"/>
    <col min="13" max="13" width="25.42578125" customWidth="1"/>
    <col min="14" max="14" width="92.28515625" style="160" customWidth="1"/>
    <col min="15" max="15" width="54.42578125" style="43" customWidth="1"/>
    <col min="16" max="16" width="120" style="51" customWidth="1"/>
  </cols>
  <sheetData>
    <row r="1" spans="1:16" s="227" customFormat="1" ht="52.5" customHeight="1" x14ac:dyDescent="0.25">
      <c r="A1" s="228" t="s">
        <v>583</v>
      </c>
      <c r="B1" s="161" t="s">
        <v>4</v>
      </c>
      <c r="C1" s="229" t="s">
        <v>562</v>
      </c>
      <c r="D1" s="229" t="s">
        <v>592</v>
      </c>
      <c r="E1" s="161" t="s">
        <v>584</v>
      </c>
      <c r="F1" s="173" t="s">
        <v>585</v>
      </c>
      <c r="G1" s="173" t="s">
        <v>586</v>
      </c>
      <c r="H1" s="161" t="s">
        <v>588</v>
      </c>
      <c r="I1" s="161" t="s">
        <v>589</v>
      </c>
      <c r="J1" s="161" t="s">
        <v>958</v>
      </c>
      <c r="K1" s="161" t="s">
        <v>382</v>
      </c>
      <c r="L1" s="161" t="s">
        <v>383</v>
      </c>
      <c r="M1" s="161" t="s">
        <v>384</v>
      </c>
      <c r="N1" s="161" t="s">
        <v>385</v>
      </c>
      <c r="O1" s="230" t="s">
        <v>135</v>
      </c>
      <c r="P1" s="50" t="s">
        <v>587</v>
      </c>
    </row>
    <row r="2" spans="1:16" x14ac:dyDescent="0.25">
      <c r="A2" s="25" t="s">
        <v>17</v>
      </c>
      <c r="B2" s="52"/>
      <c r="C2" s="26" t="s">
        <v>564</v>
      </c>
      <c r="D2" s="26" t="s">
        <v>593</v>
      </c>
      <c r="E2" s="27" t="s">
        <v>88</v>
      </c>
      <c r="F2" s="28">
        <v>130000</v>
      </c>
      <c r="G2" s="29" t="s">
        <v>297</v>
      </c>
      <c r="H2" s="53" t="s">
        <v>89</v>
      </c>
      <c r="I2" s="54" t="s">
        <v>504</v>
      </c>
      <c r="J2" s="54" t="s">
        <v>547</v>
      </c>
      <c r="K2" s="55" t="s">
        <v>514</v>
      </c>
      <c r="L2" s="123">
        <v>153652</v>
      </c>
      <c r="M2" s="55">
        <v>0</v>
      </c>
      <c r="N2" s="140"/>
      <c r="O2" s="231" t="s">
        <v>107</v>
      </c>
      <c r="P2" s="232" t="s">
        <v>109</v>
      </c>
    </row>
    <row r="3" spans="1:16" ht="30" x14ac:dyDescent="0.25">
      <c r="A3" s="25" t="s">
        <v>17</v>
      </c>
      <c r="B3" s="56"/>
      <c r="C3" s="26" t="s">
        <v>565</v>
      </c>
      <c r="D3" s="26" t="s">
        <v>593</v>
      </c>
      <c r="E3" s="27" t="s">
        <v>294</v>
      </c>
      <c r="F3" s="28">
        <v>350000</v>
      </c>
      <c r="G3" s="29" t="s">
        <v>297</v>
      </c>
      <c r="H3" s="53" t="s">
        <v>89</v>
      </c>
      <c r="I3" s="57" t="s">
        <v>504</v>
      </c>
      <c r="J3" s="57" t="s">
        <v>508</v>
      </c>
      <c r="K3" s="122" t="s">
        <v>804</v>
      </c>
      <c r="L3" s="58"/>
      <c r="M3" s="58"/>
      <c r="N3" s="141" t="s">
        <v>803</v>
      </c>
      <c r="O3" s="231" t="s">
        <v>295</v>
      </c>
      <c r="P3" s="233" t="s">
        <v>401</v>
      </c>
    </row>
    <row r="4" spans="1:16" ht="30" x14ac:dyDescent="0.25">
      <c r="A4" s="25" t="s">
        <v>143</v>
      </c>
      <c r="B4" s="56"/>
      <c r="C4" s="26" t="s">
        <v>565</v>
      </c>
      <c r="D4" s="26" t="s">
        <v>593</v>
      </c>
      <c r="E4" s="27" t="s">
        <v>185</v>
      </c>
      <c r="F4" s="28">
        <v>6000000</v>
      </c>
      <c r="G4" s="29" t="s">
        <v>297</v>
      </c>
      <c r="H4" s="59" t="s">
        <v>220</v>
      </c>
      <c r="I4" s="57" t="s">
        <v>538</v>
      </c>
      <c r="J4" s="57" t="s">
        <v>516</v>
      </c>
      <c r="K4" s="58" t="s">
        <v>908</v>
      </c>
      <c r="L4" s="58"/>
      <c r="M4" s="58"/>
      <c r="N4" s="142" t="s">
        <v>830</v>
      </c>
      <c r="O4" s="231" t="s">
        <v>203</v>
      </c>
      <c r="P4" s="233" t="s">
        <v>204</v>
      </c>
    </row>
    <row r="5" spans="1:16" x14ac:dyDescent="0.25">
      <c r="A5" s="25" t="s">
        <v>143</v>
      </c>
      <c r="B5" s="56"/>
      <c r="C5" s="26" t="s">
        <v>567</v>
      </c>
      <c r="D5" s="26" t="s">
        <v>593</v>
      </c>
      <c r="E5" s="27" t="s">
        <v>167</v>
      </c>
      <c r="F5" s="28">
        <v>2500000</v>
      </c>
      <c r="G5" s="29" t="s">
        <v>297</v>
      </c>
      <c r="H5" s="53" t="s">
        <v>136</v>
      </c>
      <c r="I5" s="61" t="s">
        <v>534</v>
      </c>
      <c r="J5" s="61" t="s">
        <v>548</v>
      </c>
      <c r="K5" s="62" t="s">
        <v>514</v>
      </c>
      <c r="L5" s="126">
        <v>1626853</v>
      </c>
      <c r="M5" s="62"/>
      <c r="N5" s="143" t="s">
        <v>810</v>
      </c>
      <c r="O5" s="231" t="s">
        <v>166</v>
      </c>
      <c r="P5" s="234" t="s">
        <v>201</v>
      </c>
    </row>
    <row r="6" spans="1:16" ht="60" customHeight="1" x14ac:dyDescent="0.25">
      <c r="A6" s="30" t="s">
        <v>143</v>
      </c>
      <c r="B6" s="63"/>
      <c r="C6" s="26" t="s">
        <v>566</v>
      </c>
      <c r="D6" s="26" t="s">
        <v>593</v>
      </c>
      <c r="E6" s="31" t="s">
        <v>332</v>
      </c>
      <c r="F6" s="32">
        <v>5583000</v>
      </c>
      <c r="G6" s="33">
        <v>4746000</v>
      </c>
      <c r="H6" s="64" t="s">
        <v>136</v>
      </c>
      <c r="I6" s="64" t="s">
        <v>533</v>
      </c>
      <c r="J6" s="65" t="s">
        <v>516</v>
      </c>
      <c r="K6" s="125" t="s">
        <v>908</v>
      </c>
      <c r="L6" s="66"/>
      <c r="M6" s="66"/>
      <c r="N6" s="144" t="s">
        <v>909</v>
      </c>
      <c r="O6" s="231" t="s">
        <v>430</v>
      </c>
      <c r="P6" s="235" t="s">
        <v>532</v>
      </c>
    </row>
    <row r="7" spans="1:16" ht="30" x14ac:dyDescent="0.25">
      <c r="A7" s="25" t="s">
        <v>143</v>
      </c>
      <c r="B7" s="56"/>
      <c r="C7" s="26" t="s">
        <v>567</v>
      </c>
      <c r="D7" s="26" t="s">
        <v>593</v>
      </c>
      <c r="E7" s="27" t="s">
        <v>140</v>
      </c>
      <c r="F7" s="32">
        <v>15000000</v>
      </c>
      <c r="G7" s="33" t="s">
        <v>297</v>
      </c>
      <c r="H7" s="53" t="s">
        <v>136</v>
      </c>
      <c r="I7" s="64" t="s">
        <v>550</v>
      </c>
      <c r="J7" s="65">
        <v>2022</v>
      </c>
      <c r="K7" s="66" t="s">
        <v>908</v>
      </c>
      <c r="L7" s="66"/>
      <c r="M7" s="66"/>
      <c r="N7" s="144" t="s">
        <v>910</v>
      </c>
      <c r="O7" s="231" t="s">
        <v>168</v>
      </c>
      <c r="P7" s="235" t="s">
        <v>202</v>
      </c>
    </row>
    <row r="8" spans="1:16" ht="45" x14ac:dyDescent="0.25">
      <c r="A8" s="25" t="s">
        <v>143</v>
      </c>
      <c r="B8" s="56"/>
      <c r="C8" s="26" t="s">
        <v>565</v>
      </c>
      <c r="D8" s="26" t="s">
        <v>593</v>
      </c>
      <c r="E8" s="27" t="s">
        <v>145</v>
      </c>
      <c r="F8" s="28">
        <v>18800000</v>
      </c>
      <c r="G8" s="29">
        <v>14863000</v>
      </c>
      <c r="H8" s="53" t="s">
        <v>136</v>
      </c>
      <c r="I8" s="67" t="s">
        <v>551</v>
      </c>
      <c r="J8" s="68">
        <v>2021</v>
      </c>
      <c r="K8" s="69" t="s">
        <v>908</v>
      </c>
      <c r="L8" s="69"/>
      <c r="M8" s="69"/>
      <c r="N8" s="145" t="s">
        <v>826</v>
      </c>
      <c r="O8" s="231" t="s">
        <v>161</v>
      </c>
      <c r="P8" s="236" t="s">
        <v>197</v>
      </c>
    </row>
    <row r="9" spans="1:16" x14ac:dyDescent="0.25">
      <c r="A9" s="25" t="s">
        <v>143</v>
      </c>
      <c r="B9" s="56"/>
      <c r="C9" s="26" t="s">
        <v>565</v>
      </c>
      <c r="D9" s="26" t="s">
        <v>593</v>
      </c>
      <c r="E9" s="27" t="s">
        <v>181</v>
      </c>
      <c r="F9" s="28">
        <v>3200000</v>
      </c>
      <c r="G9" s="29" t="s">
        <v>297</v>
      </c>
      <c r="H9" s="53" t="s">
        <v>138</v>
      </c>
      <c r="I9" s="65" t="s">
        <v>504</v>
      </c>
      <c r="J9" s="70" t="s">
        <v>516</v>
      </c>
      <c r="K9" s="66" t="s">
        <v>514</v>
      </c>
      <c r="L9" s="127">
        <v>3411782</v>
      </c>
      <c r="M9" s="66"/>
      <c r="N9" s="144"/>
      <c r="O9" s="231" t="s">
        <v>182</v>
      </c>
      <c r="P9" s="235" t="s">
        <v>190</v>
      </c>
    </row>
    <row r="10" spans="1:16" x14ac:dyDescent="0.25">
      <c r="A10" s="30" t="s">
        <v>13</v>
      </c>
      <c r="B10" s="71"/>
      <c r="C10" s="72"/>
      <c r="D10" s="36" t="s">
        <v>593</v>
      </c>
      <c r="E10" s="31" t="s">
        <v>418</v>
      </c>
      <c r="F10" s="32">
        <v>450000</v>
      </c>
      <c r="G10" s="33" t="s">
        <v>297</v>
      </c>
      <c r="H10" s="64" t="s">
        <v>37</v>
      </c>
      <c r="I10" s="54" t="s">
        <v>504</v>
      </c>
      <c r="J10" s="54" t="s">
        <v>516</v>
      </c>
      <c r="K10" s="55" t="s">
        <v>906</v>
      </c>
      <c r="L10" s="55">
        <v>0</v>
      </c>
      <c r="M10" s="55">
        <v>0</v>
      </c>
      <c r="N10" s="146" t="s">
        <v>844</v>
      </c>
      <c r="O10" s="231" t="s">
        <v>432</v>
      </c>
      <c r="P10" s="232" t="s">
        <v>847</v>
      </c>
    </row>
    <row r="11" spans="1:16" x14ac:dyDescent="0.25">
      <c r="A11" s="30" t="s">
        <v>143</v>
      </c>
      <c r="B11" s="73"/>
      <c r="C11" s="74" t="s">
        <v>566</v>
      </c>
      <c r="D11" s="109" t="s">
        <v>593</v>
      </c>
      <c r="E11" s="34" t="s">
        <v>507</v>
      </c>
      <c r="F11" s="32">
        <v>970000</v>
      </c>
      <c r="G11" s="33" t="s">
        <v>297</v>
      </c>
      <c r="H11" s="64" t="s">
        <v>136</v>
      </c>
      <c r="I11" s="57" t="s">
        <v>504</v>
      </c>
      <c r="J11" s="57" t="s">
        <v>516</v>
      </c>
      <c r="K11" s="58" t="s">
        <v>908</v>
      </c>
      <c r="L11" s="58"/>
      <c r="M11" s="58"/>
      <c r="N11" s="142" t="s">
        <v>807</v>
      </c>
      <c r="O11" s="204" t="s">
        <v>102</v>
      </c>
      <c r="P11" s="235" t="s">
        <v>122</v>
      </c>
    </row>
    <row r="12" spans="1:16" ht="65.25" customHeight="1" x14ac:dyDescent="0.25">
      <c r="A12" s="30" t="s">
        <v>143</v>
      </c>
      <c r="B12" s="73"/>
      <c r="C12" s="74" t="s">
        <v>566</v>
      </c>
      <c r="D12" s="109" t="s">
        <v>593</v>
      </c>
      <c r="E12" s="34" t="s">
        <v>419</v>
      </c>
      <c r="F12" s="32">
        <v>1815000</v>
      </c>
      <c r="G12" s="33" t="s">
        <v>297</v>
      </c>
      <c r="H12" s="64" t="s">
        <v>136</v>
      </c>
      <c r="I12" s="57" t="s">
        <v>504</v>
      </c>
      <c r="J12" s="57" t="s">
        <v>516</v>
      </c>
      <c r="K12" s="58" t="s">
        <v>908</v>
      </c>
      <c r="L12" s="58"/>
      <c r="M12" s="58"/>
      <c r="N12" s="142" t="s">
        <v>827</v>
      </c>
      <c r="O12" s="204" t="s">
        <v>101</v>
      </c>
      <c r="P12" s="235" t="s">
        <v>115</v>
      </c>
    </row>
    <row r="13" spans="1:16" ht="45" x14ac:dyDescent="0.25">
      <c r="A13" s="25" t="s">
        <v>143</v>
      </c>
      <c r="B13" s="75"/>
      <c r="C13" s="26" t="s">
        <v>569</v>
      </c>
      <c r="D13" s="110" t="s">
        <v>593</v>
      </c>
      <c r="E13" s="35" t="s">
        <v>335</v>
      </c>
      <c r="F13" s="32">
        <v>2500000</v>
      </c>
      <c r="G13" s="33" t="s">
        <v>297</v>
      </c>
      <c r="H13" s="53" t="s">
        <v>136</v>
      </c>
      <c r="I13" s="60" t="s">
        <v>552</v>
      </c>
      <c r="J13" s="57" t="s">
        <v>516</v>
      </c>
      <c r="K13" s="58" t="s">
        <v>908</v>
      </c>
      <c r="L13" s="58"/>
      <c r="M13" s="58"/>
      <c r="N13" s="142" t="s">
        <v>808</v>
      </c>
      <c r="O13" s="231" t="s">
        <v>226</v>
      </c>
      <c r="P13" s="235" t="s">
        <v>259</v>
      </c>
    </row>
    <row r="14" spans="1:16" ht="64.5" customHeight="1" x14ac:dyDescent="0.25">
      <c r="A14" s="25" t="s">
        <v>143</v>
      </c>
      <c r="B14" s="75"/>
      <c r="C14" s="26" t="s">
        <v>565</v>
      </c>
      <c r="D14" s="110" t="s">
        <v>593</v>
      </c>
      <c r="E14" s="35" t="s">
        <v>304</v>
      </c>
      <c r="F14" s="32">
        <v>2500000</v>
      </c>
      <c r="G14" s="29" t="s">
        <v>297</v>
      </c>
      <c r="H14" s="53" t="s">
        <v>136</v>
      </c>
      <c r="I14" s="60" t="s">
        <v>553</v>
      </c>
      <c r="J14" s="57" t="s">
        <v>516</v>
      </c>
      <c r="K14" s="58" t="s">
        <v>908</v>
      </c>
      <c r="L14" s="58"/>
      <c r="M14" s="58"/>
      <c r="N14" s="142" t="s">
        <v>809</v>
      </c>
      <c r="O14" s="231" t="s">
        <v>232</v>
      </c>
      <c r="P14" s="235" t="s">
        <v>260</v>
      </c>
    </row>
    <row r="15" spans="1:16" ht="18.75" customHeight="1" x14ac:dyDescent="0.25">
      <c r="A15" s="25" t="s">
        <v>10</v>
      </c>
      <c r="B15" s="52"/>
      <c r="C15" s="26" t="s">
        <v>569</v>
      </c>
      <c r="D15" s="26" t="s">
        <v>593</v>
      </c>
      <c r="E15" s="27" t="s">
        <v>178</v>
      </c>
      <c r="F15" s="28">
        <v>800000</v>
      </c>
      <c r="G15" s="29" t="s">
        <v>297</v>
      </c>
      <c r="H15" s="53" t="s">
        <v>153</v>
      </c>
      <c r="I15" s="57" t="s">
        <v>555</v>
      </c>
      <c r="J15" s="57" t="s">
        <v>545</v>
      </c>
      <c r="K15" s="58" t="s">
        <v>514</v>
      </c>
      <c r="L15" s="124">
        <v>520300</v>
      </c>
      <c r="M15" s="58">
        <v>0</v>
      </c>
      <c r="N15" s="142" t="s">
        <v>927</v>
      </c>
      <c r="O15" s="231" t="s">
        <v>238</v>
      </c>
      <c r="P15" s="235" t="s">
        <v>263</v>
      </c>
    </row>
    <row r="16" spans="1:16" ht="18" customHeight="1" x14ac:dyDescent="0.25">
      <c r="A16" s="30" t="s">
        <v>143</v>
      </c>
      <c r="B16" s="71"/>
      <c r="C16" s="36" t="s">
        <v>570</v>
      </c>
      <c r="D16" s="36" t="s">
        <v>593</v>
      </c>
      <c r="E16" s="31" t="s">
        <v>368</v>
      </c>
      <c r="F16" s="32">
        <v>300000</v>
      </c>
      <c r="G16" s="33" t="s">
        <v>297</v>
      </c>
      <c r="H16" s="64" t="s">
        <v>136</v>
      </c>
      <c r="I16" s="57" t="s">
        <v>502</v>
      </c>
      <c r="J16" s="61" t="s">
        <v>541</v>
      </c>
      <c r="K16" s="62" t="s">
        <v>514</v>
      </c>
      <c r="L16" s="126">
        <v>77440</v>
      </c>
      <c r="M16" s="62"/>
      <c r="N16" s="143" t="s">
        <v>911</v>
      </c>
      <c r="O16" s="231" t="s">
        <v>381</v>
      </c>
      <c r="P16" s="237" t="s">
        <v>407</v>
      </c>
    </row>
    <row r="17" spans="1:16" ht="34.5" customHeight="1" x14ac:dyDescent="0.25">
      <c r="A17" s="25" t="s">
        <v>10</v>
      </c>
      <c r="B17" s="52"/>
      <c r="C17" s="26" t="s">
        <v>568</v>
      </c>
      <c r="D17" s="26" t="s">
        <v>595</v>
      </c>
      <c r="E17" s="27" t="s">
        <v>177</v>
      </c>
      <c r="F17" s="28">
        <v>1000000</v>
      </c>
      <c r="G17" s="29" t="s">
        <v>297</v>
      </c>
      <c r="H17" s="53" t="s">
        <v>153</v>
      </c>
      <c r="I17" s="57" t="s">
        <v>502</v>
      </c>
      <c r="J17" s="65">
        <v>2021</v>
      </c>
      <c r="K17" s="66" t="s">
        <v>908</v>
      </c>
      <c r="L17" s="66">
        <v>0</v>
      </c>
      <c r="M17" s="66">
        <v>0</v>
      </c>
      <c r="N17" s="144" t="s">
        <v>914</v>
      </c>
      <c r="O17" s="231" t="s">
        <v>237</v>
      </c>
      <c r="P17" s="233" t="s">
        <v>262</v>
      </c>
    </row>
    <row r="18" spans="1:16" ht="51" customHeight="1" x14ac:dyDescent="0.25">
      <c r="A18" s="25" t="s">
        <v>143</v>
      </c>
      <c r="B18" s="52"/>
      <c r="C18" s="26" t="s">
        <v>567</v>
      </c>
      <c r="D18" s="26" t="s">
        <v>593</v>
      </c>
      <c r="E18" s="27" t="s">
        <v>424</v>
      </c>
      <c r="F18" s="28">
        <v>700000</v>
      </c>
      <c r="G18" s="29" t="s">
        <v>297</v>
      </c>
      <c r="H18" s="53" t="s">
        <v>136</v>
      </c>
      <c r="I18" s="57" t="s">
        <v>502</v>
      </c>
      <c r="J18" s="65" t="s">
        <v>516</v>
      </c>
      <c r="K18" s="66" t="s">
        <v>908</v>
      </c>
      <c r="L18" s="66"/>
      <c r="M18" s="66"/>
      <c r="N18" s="144" t="s">
        <v>811</v>
      </c>
      <c r="O18" s="231" t="s">
        <v>239</v>
      </c>
      <c r="P18" s="235" t="s">
        <v>264</v>
      </c>
    </row>
    <row r="19" spans="1:16" x14ac:dyDescent="0.25">
      <c r="A19" s="30" t="s">
        <v>10</v>
      </c>
      <c r="B19" s="71"/>
      <c r="C19" s="76" t="s">
        <v>581</v>
      </c>
      <c r="D19" s="76" t="s">
        <v>593</v>
      </c>
      <c r="E19" s="31" t="s">
        <v>347</v>
      </c>
      <c r="F19" s="32">
        <v>400000</v>
      </c>
      <c r="G19" s="33" t="s">
        <v>297</v>
      </c>
      <c r="H19" s="64" t="s">
        <v>153</v>
      </c>
      <c r="I19" s="65" t="s">
        <v>555</v>
      </c>
      <c r="J19" s="54" t="s">
        <v>508</v>
      </c>
      <c r="K19" s="55" t="s">
        <v>908</v>
      </c>
      <c r="L19" s="55">
        <v>0</v>
      </c>
      <c r="M19" s="55">
        <v>0</v>
      </c>
      <c r="N19" s="147" t="s">
        <v>917</v>
      </c>
      <c r="O19" s="231"/>
      <c r="P19" s="232"/>
    </row>
    <row r="20" spans="1:16" ht="29.25" customHeight="1" x14ac:dyDescent="0.25">
      <c r="A20" s="37" t="s">
        <v>12</v>
      </c>
      <c r="B20" s="77"/>
      <c r="C20" s="26"/>
      <c r="D20" s="26" t="s">
        <v>593</v>
      </c>
      <c r="E20" s="27" t="s">
        <v>329</v>
      </c>
      <c r="F20" s="38">
        <v>650000</v>
      </c>
      <c r="G20" s="33" t="s">
        <v>297</v>
      </c>
      <c r="H20" s="64" t="s">
        <v>330</v>
      </c>
      <c r="I20" s="57" t="s">
        <v>536</v>
      </c>
      <c r="J20" s="57" t="s">
        <v>537</v>
      </c>
      <c r="K20" s="58" t="s">
        <v>514</v>
      </c>
      <c r="L20" s="124">
        <v>570000</v>
      </c>
      <c r="M20" s="58">
        <v>0</v>
      </c>
      <c r="N20" s="148"/>
      <c r="O20" s="233" t="s">
        <v>299</v>
      </c>
      <c r="P20" s="235" t="s">
        <v>405</v>
      </c>
    </row>
    <row r="21" spans="1:16" ht="30" customHeight="1" x14ac:dyDescent="0.25">
      <c r="A21" s="30" t="s">
        <v>12</v>
      </c>
      <c r="B21" s="78"/>
      <c r="C21" s="36" t="s">
        <v>571</v>
      </c>
      <c r="D21" s="36" t="s">
        <v>593</v>
      </c>
      <c r="E21" s="31" t="s">
        <v>366</v>
      </c>
      <c r="F21" s="38">
        <v>80000</v>
      </c>
      <c r="G21" s="33" t="s">
        <v>297</v>
      </c>
      <c r="H21" s="64" t="s">
        <v>316</v>
      </c>
      <c r="I21" s="60" t="s">
        <v>529</v>
      </c>
      <c r="J21" s="57" t="s">
        <v>516</v>
      </c>
      <c r="K21" s="58" t="s">
        <v>971</v>
      </c>
      <c r="L21" s="58"/>
      <c r="M21" s="58"/>
      <c r="N21" s="148" t="s">
        <v>972</v>
      </c>
      <c r="O21" s="233" t="s">
        <v>436</v>
      </c>
      <c r="P21" s="235" t="s">
        <v>517</v>
      </c>
    </row>
    <row r="22" spans="1:16" ht="29.25" customHeight="1" x14ac:dyDescent="0.25">
      <c r="A22" s="30" t="s">
        <v>12</v>
      </c>
      <c r="B22" s="78"/>
      <c r="C22" s="72"/>
      <c r="D22" s="36" t="s">
        <v>593</v>
      </c>
      <c r="E22" s="31" t="s">
        <v>416</v>
      </c>
      <c r="F22" s="38">
        <v>350000</v>
      </c>
      <c r="G22" s="33" t="s">
        <v>297</v>
      </c>
      <c r="H22" s="64" t="s">
        <v>313</v>
      </c>
      <c r="I22" s="60" t="s">
        <v>528</v>
      </c>
      <c r="J22" s="57" t="s">
        <v>516</v>
      </c>
      <c r="K22" s="58" t="s">
        <v>908</v>
      </c>
      <c r="L22" s="58">
        <v>0</v>
      </c>
      <c r="M22" s="58">
        <v>0</v>
      </c>
      <c r="N22" s="148" t="s">
        <v>806</v>
      </c>
      <c r="O22" s="233" t="s">
        <v>435</v>
      </c>
      <c r="P22" s="235" t="s">
        <v>518</v>
      </c>
    </row>
    <row r="23" spans="1:16" ht="17.25" customHeight="1" x14ac:dyDescent="0.25">
      <c r="A23" s="30" t="s">
        <v>12</v>
      </c>
      <c r="B23" s="78"/>
      <c r="C23" s="74" t="s">
        <v>575</v>
      </c>
      <c r="D23" s="74" t="s">
        <v>593</v>
      </c>
      <c r="E23" s="31" t="s">
        <v>417</v>
      </c>
      <c r="F23" s="38">
        <v>160000</v>
      </c>
      <c r="G23" s="33" t="s">
        <v>297</v>
      </c>
      <c r="H23" s="64" t="s">
        <v>75</v>
      </c>
      <c r="I23" s="53" t="s">
        <v>504</v>
      </c>
      <c r="J23" s="53" t="s">
        <v>516</v>
      </c>
      <c r="K23" s="79" t="s">
        <v>908</v>
      </c>
      <c r="L23" s="79"/>
      <c r="M23" s="79"/>
      <c r="N23" s="149" t="s">
        <v>974</v>
      </c>
      <c r="O23" s="204" t="s">
        <v>421</v>
      </c>
      <c r="P23" s="235" t="s">
        <v>519</v>
      </c>
    </row>
    <row r="24" spans="1:16" ht="30.75" customHeight="1" x14ac:dyDescent="0.25">
      <c r="A24" s="30" t="s">
        <v>12</v>
      </c>
      <c r="B24" s="78"/>
      <c r="C24" s="36" t="s">
        <v>581</v>
      </c>
      <c r="D24" s="36" t="s">
        <v>593</v>
      </c>
      <c r="E24" s="31" t="s">
        <v>434</v>
      </c>
      <c r="F24" s="38">
        <v>1270000</v>
      </c>
      <c r="G24" s="33" t="s">
        <v>297</v>
      </c>
      <c r="H24" s="64" t="s">
        <v>313</v>
      </c>
      <c r="I24" s="53" t="s">
        <v>504</v>
      </c>
      <c r="J24" s="53" t="s">
        <v>516</v>
      </c>
      <c r="K24" s="79" t="s">
        <v>906</v>
      </c>
      <c r="L24" s="79">
        <v>0</v>
      </c>
      <c r="M24" s="79">
        <v>0</v>
      </c>
      <c r="N24" s="150" t="s">
        <v>594</v>
      </c>
      <c r="O24" s="231" t="s">
        <v>91</v>
      </c>
      <c r="P24" s="235" t="s">
        <v>112</v>
      </c>
    </row>
    <row r="25" spans="1:16" x14ac:dyDescent="0.25">
      <c r="A25" s="30" t="s">
        <v>12</v>
      </c>
      <c r="B25" s="78"/>
      <c r="C25" s="72"/>
      <c r="D25" s="36" t="s">
        <v>593</v>
      </c>
      <c r="E25" s="31" t="s">
        <v>420</v>
      </c>
      <c r="F25" s="38">
        <v>350000</v>
      </c>
      <c r="G25" s="33" t="s">
        <v>297</v>
      </c>
      <c r="H25" s="64" t="s">
        <v>316</v>
      </c>
      <c r="I25" s="57" t="s">
        <v>504</v>
      </c>
      <c r="J25" s="57" t="s">
        <v>516</v>
      </c>
      <c r="K25" s="58" t="s">
        <v>908</v>
      </c>
      <c r="L25" s="58"/>
      <c r="M25" s="58"/>
      <c r="N25" s="148" t="s">
        <v>970</v>
      </c>
      <c r="O25" s="233" t="s">
        <v>433</v>
      </c>
      <c r="P25" s="233" t="s">
        <v>520</v>
      </c>
    </row>
    <row r="26" spans="1:16" ht="15" customHeight="1" x14ac:dyDescent="0.25">
      <c r="A26" s="25" t="s">
        <v>143</v>
      </c>
      <c r="B26" s="80"/>
      <c r="C26" s="26" t="s">
        <v>572</v>
      </c>
      <c r="D26" s="26" t="s">
        <v>593</v>
      </c>
      <c r="E26" s="27" t="s">
        <v>43</v>
      </c>
      <c r="F26" s="39">
        <v>1156000</v>
      </c>
      <c r="G26" s="29" t="s">
        <v>297</v>
      </c>
      <c r="H26" s="53" t="s">
        <v>136</v>
      </c>
      <c r="I26" s="57" t="s">
        <v>504</v>
      </c>
      <c r="J26" s="57" t="s">
        <v>541</v>
      </c>
      <c r="K26" s="58" t="s">
        <v>514</v>
      </c>
      <c r="L26" s="124">
        <v>1079999</v>
      </c>
      <c r="M26" s="58"/>
      <c r="N26" s="142"/>
      <c r="O26" s="235" t="s">
        <v>44</v>
      </c>
      <c r="P26" s="233" t="s">
        <v>521</v>
      </c>
    </row>
    <row r="27" spans="1:16" ht="33" customHeight="1" x14ac:dyDescent="0.25">
      <c r="A27" s="30" t="s">
        <v>13</v>
      </c>
      <c r="B27" s="78"/>
      <c r="C27" s="26" t="s">
        <v>573</v>
      </c>
      <c r="D27" s="26" t="s">
        <v>593</v>
      </c>
      <c r="E27" s="40" t="s">
        <v>348</v>
      </c>
      <c r="F27" s="38">
        <v>150000</v>
      </c>
      <c r="G27" s="33" t="s">
        <v>297</v>
      </c>
      <c r="H27" s="64" t="s">
        <v>37</v>
      </c>
      <c r="I27" s="57" t="s">
        <v>504</v>
      </c>
      <c r="J27" s="57" t="s">
        <v>506</v>
      </c>
      <c r="K27" s="58" t="s">
        <v>514</v>
      </c>
      <c r="L27" s="124">
        <v>150000</v>
      </c>
      <c r="M27" s="58">
        <v>0</v>
      </c>
      <c r="N27" s="148"/>
      <c r="O27" s="233" t="s">
        <v>349</v>
      </c>
      <c r="P27" s="233" t="s">
        <v>846</v>
      </c>
    </row>
    <row r="28" spans="1:16" ht="29.25" customHeight="1" x14ac:dyDescent="0.25">
      <c r="A28" s="30" t="s">
        <v>13</v>
      </c>
      <c r="B28" s="78"/>
      <c r="C28" s="36"/>
      <c r="D28" s="36" t="s">
        <v>593</v>
      </c>
      <c r="E28" s="41" t="s">
        <v>425</v>
      </c>
      <c r="F28" s="42">
        <v>240000</v>
      </c>
      <c r="G28" s="33" t="s">
        <v>297</v>
      </c>
      <c r="H28" s="64" t="s">
        <v>37</v>
      </c>
      <c r="I28" s="57" t="s">
        <v>502</v>
      </c>
      <c r="J28" s="57" t="s">
        <v>506</v>
      </c>
      <c r="K28" s="58" t="s">
        <v>514</v>
      </c>
      <c r="L28" s="124">
        <v>29900</v>
      </c>
      <c r="M28" s="58">
        <v>0</v>
      </c>
      <c r="N28" s="142" t="s">
        <v>905</v>
      </c>
      <c r="O28" s="233" t="s">
        <v>367</v>
      </c>
      <c r="P28" s="233" t="s">
        <v>848</v>
      </c>
    </row>
    <row r="29" spans="1:16" ht="28.9" customHeight="1" x14ac:dyDescent="0.25">
      <c r="A29" s="30" t="s">
        <v>13</v>
      </c>
      <c r="B29" s="78"/>
      <c r="C29" s="74" t="s">
        <v>573</v>
      </c>
      <c r="D29" s="74" t="s">
        <v>593</v>
      </c>
      <c r="E29" s="31" t="s">
        <v>427</v>
      </c>
      <c r="F29" s="38">
        <v>350000</v>
      </c>
      <c r="G29" s="33" t="s">
        <v>297</v>
      </c>
      <c r="H29" s="64" t="s">
        <v>37</v>
      </c>
      <c r="I29" s="57" t="s">
        <v>502</v>
      </c>
      <c r="J29" s="57" t="s">
        <v>508</v>
      </c>
      <c r="K29" s="58" t="s">
        <v>514</v>
      </c>
      <c r="L29" s="124">
        <v>12100</v>
      </c>
      <c r="M29" s="58">
        <v>0</v>
      </c>
      <c r="N29" s="142" t="s">
        <v>845</v>
      </c>
      <c r="O29" s="204" t="s">
        <v>422</v>
      </c>
      <c r="P29" s="233" t="s">
        <v>522</v>
      </c>
    </row>
    <row r="30" spans="1:16" ht="28.5" customHeight="1" x14ac:dyDescent="0.25">
      <c r="A30" s="30" t="s">
        <v>11</v>
      </c>
      <c r="B30" s="78"/>
      <c r="C30" s="36" t="s">
        <v>574</v>
      </c>
      <c r="D30" s="36" t="s">
        <v>593</v>
      </c>
      <c r="E30" s="31" t="s">
        <v>343</v>
      </c>
      <c r="F30" s="38">
        <v>2000000</v>
      </c>
      <c r="G30" s="33" t="s">
        <v>297</v>
      </c>
      <c r="H30" s="64" t="s">
        <v>388</v>
      </c>
      <c r="I30" s="57" t="s">
        <v>539</v>
      </c>
      <c r="J30" s="57" t="s">
        <v>516</v>
      </c>
      <c r="K30" s="58" t="s">
        <v>804</v>
      </c>
      <c r="L30" s="58"/>
      <c r="M30" s="58"/>
      <c r="N30" s="151" t="s">
        <v>594</v>
      </c>
      <c r="O30" s="204" t="s">
        <v>423</v>
      </c>
      <c r="P30" s="233" t="s">
        <v>523</v>
      </c>
    </row>
    <row r="31" spans="1:16" ht="54.75" customHeight="1" x14ac:dyDescent="0.25">
      <c r="A31" s="30" t="s">
        <v>143</v>
      </c>
      <c r="B31" s="78"/>
      <c r="C31" s="74" t="s">
        <v>573</v>
      </c>
      <c r="D31" s="74" t="s">
        <v>593</v>
      </c>
      <c r="E31" s="31" t="s">
        <v>428</v>
      </c>
      <c r="F31" s="38">
        <v>1000000</v>
      </c>
      <c r="G31" s="33" t="s">
        <v>297</v>
      </c>
      <c r="H31" s="64" t="s">
        <v>136</v>
      </c>
      <c r="I31" s="57" t="s">
        <v>504</v>
      </c>
      <c r="J31" s="57" t="s">
        <v>506</v>
      </c>
      <c r="K31" s="58" t="s">
        <v>908</v>
      </c>
      <c r="L31" s="58"/>
      <c r="M31" s="58"/>
      <c r="N31" s="142" t="s">
        <v>812</v>
      </c>
      <c r="O31" s="238" t="s">
        <v>422</v>
      </c>
      <c r="P31" s="233" t="s">
        <v>522</v>
      </c>
    </row>
    <row r="32" spans="1:16" ht="22.5" customHeight="1" x14ac:dyDescent="0.25">
      <c r="A32" s="30" t="s">
        <v>12</v>
      </c>
      <c r="B32" s="78"/>
      <c r="C32" s="36" t="s">
        <v>566</v>
      </c>
      <c r="D32" s="36" t="s">
        <v>593</v>
      </c>
      <c r="E32" s="31" t="s">
        <v>429</v>
      </c>
      <c r="F32" s="38">
        <v>100000</v>
      </c>
      <c r="G32" s="33" t="s">
        <v>297</v>
      </c>
      <c r="H32" s="64" t="s">
        <v>316</v>
      </c>
      <c r="I32" s="57" t="s">
        <v>502</v>
      </c>
      <c r="J32" s="57" t="s">
        <v>506</v>
      </c>
      <c r="K32" s="58" t="s">
        <v>514</v>
      </c>
      <c r="L32" s="124">
        <v>88650</v>
      </c>
      <c r="M32" s="58">
        <v>0</v>
      </c>
      <c r="N32" s="142" t="s">
        <v>975</v>
      </c>
      <c r="O32" s="235" t="s">
        <v>431</v>
      </c>
      <c r="P32" s="233" t="s">
        <v>531</v>
      </c>
    </row>
    <row r="33" spans="1:16" ht="31.5" customHeight="1" x14ac:dyDescent="0.25">
      <c r="A33" s="30" t="s">
        <v>143</v>
      </c>
      <c r="B33" s="78"/>
      <c r="C33" s="36" t="s">
        <v>569</v>
      </c>
      <c r="D33" s="36" t="s">
        <v>593</v>
      </c>
      <c r="E33" s="40" t="s">
        <v>437</v>
      </c>
      <c r="F33" s="38">
        <v>300000</v>
      </c>
      <c r="G33" s="33" t="s">
        <v>297</v>
      </c>
      <c r="H33" s="64" t="s">
        <v>136</v>
      </c>
      <c r="I33" s="57" t="s">
        <v>504</v>
      </c>
      <c r="J33" s="57" t="s">
        <v>512</v>
      </c>
      <c r="K33" s="58" t="s">
        <v>852</v>
      </c>
      <c r="L33" s="124">
        <v>168650</v>
      </c>
      <c r="M33" s="58"/>
      <c r="N33" s="142" t="s">
        <v>810</v>
      </c>
      <c r="O33" s="235"/>
      <c r="P33" s="233"/>
    </row>
    <row r="34" spans="1:16" ht="27" customHeight="1" x14ac:dyDescent="0.25">
      <c r="A34" s="30" t="s">
        <v>10</v>
      </c>
      <c r="B34" s="78"/>
      <c r="C34" s="36" t="s">
        <v>565</v>
      </c>
      <c r="D34" s="36" t="s">
        <v>593</v>
      </c>
      <c r="E34" s="40" t="s">
        <v>438</v>
      </c>
      <c r="F34" s="38">
        <v>1000000</v>
      </c>
      <c r="G34" s="33" t="s">
        <v>297</v>
      </c>
      <c r="H34" s="64" t="s">
        <v>153</v>
      </c>
      <c r="I34" s="60" t="s">
        <v>556</v>
      </c>
      <c r="J34" s="57" t="s">
        <v>506</v>
      </c>
      <c r="K34" s="58" t="s">
        <v>514</v>
      </c>
      <c r="L34" s="58">
        <v>0</v>
      </c>
      <c r="M34" s="58">
        <v>0</v>
      </c>
      <c r="N34" s="142" t="s">
        <v>915</v>
      </c>
      <c r="O34" s="204" t="s">
        <v>250</v>
      </c>
      <c r="P34" s="233"/>
    </row>
    <row r="35" spans="1:16" ht="56.25" customHeight="1" x14ac:dyDescent="0.25">
      <c r="A35" s="30" t="s">
        <v>143</v>
      </c>
      <c r="B35" s="78"/>
      <c r="C35" s="36" t="s">
        <v>753</v>
      </c>
      <c r="D35" s="36" t="s">
        <v>593</v>
      </c>
      <c r="E35" s="27" t="s">
        <v>439</v>
      </c>
      <c r="F35" s="38">
        <v>380000</v>
      </c>
      <c r="G35" s="33" t="s">
        <v>323</v>
      </c>
      <c r="H35" s="64" t="s">
        <v>136</v>
      </c>
      <c r="I35" s="57" t="s">
        <v>502</v>
      </c>
      <c r="J35" s="57">
        <v>2021</v>
      </c>
      <c r="K35" s="58" t="s">
        <v>908</v>
      </c>
      <c r="L35" s="58"/>
      <c r="M35" s="58"/>
      <c r="N35" s="142" t="s">
        <v>813</v>
      </c>
      <c r="O35" s="235"/>
      <c r="P35" s="233" t="s">
        <v>877</v>
      </c>
    </row>
    <row r="36" spans="1:16" x14ac:dyDescent="0.25">
      <c r="A36" s="30" t="s">
        <v>10</v>
      </c>
      <c r="B36" s="78"/>
      <c r="C36" s="36" t="s">
        <v>565</v>
      </c>
      <c r="D36" s="36" t="s">
        <v>593</v>
      </c>
      <c r="E36" s="27" t="s">
        <v>440</v>
      </c>
      <c r="F36" s="38">
        <v>250000</v>
      </c>
      <c r="G36" s="33" t="s">
        <v>297</v>
      </c>
      <c r="H36" s="64" t="s">
        <v>153</v>
      </c>
      <c r="I36" s="57" t="s">
        <v>502</v>
      </c>
      <c r="J36" s="57" t="s">
        <v>508</v>
      </c>
      <c r="K36" s="58" t="s">
        <v>514</v>
      </c>
      <c r="L36" s="124">
        <v>181500</v>
      </c>
      <c r="M36" s="58">
        <v>0</v>
      </c>
      <c r="N36" s="142" t="s">
        <v>916</v>
      </c>
      <c r="O36" s="235"/>
      <c r="P36" s="233"/>
    </row>
    <row r="37" spans="1:16" ht="61.5" customHeight="1" x14ac:dyDescent="0.25">
      <c r="A37" s="30" t="s">
        <v>143</v>
      </c>
      <c r="B37" s="78"/>
      <c r="C37" s="72"/>
      <c r="D37" s="36" t="s">
        <v>593</v>
      </c>
      <c r="E37" s="41" t="s">
        <v>426</v>
      </c>
      <c r="F37" s="39">
        <v>1000000</v>
      </c>
      <c r="G37" s="33" t="s">
        <v>297</v>
      </c>
      <c r="H37" s="64" t="s">
        <v>136</v>
      </c>
      <c r="I37" s="57" t="s">
        <v>504</v>
      </c>
      <c r="J37" s="57" t="s">
        <v>516</v>
      </c>
      <c r="K37" s="58" t="s">
        <v>908</v>
      </c>
      <c r="L37" s="58"/>
      <c r="M37" s="58"/>
      <c r="N37" s="142" t="s">
        <v>814</v>
      </c>
      <c r="O37" s="233" t="s">
        <v>367</v>
      </c>
      <c r="P37" s="233" t="s">
        <v>390</v>
      </c>
    </row>
    <row r="38" spans="1:16" ht="33" customHeight="1" x14ac:dyDescent="0.25">
      <c r="A38" s="30" t="s">
        <v>13</v>
      </c>
      <c r="B38" s="71"/>
      <c r="C38" s="26" t="s">
        <v>573</v>
      </c>
      <c r="D38" s="26" t="s">
        <v>593</v>
      </c>
      <c r="E38" s="31" t="s">
        <v>36</v>
      </c>
      <c r="F38" s="32">
        <v>192000</v>
      </c>
      <c r="G38" s="29" t="s">
        <v>297</v>
      </c>
      <c r="H38" s="59" t="s">
        <v>37</v>
      </c>
      <c r="I38" s="57" t="s">
        <v>504</v>
      </c>
      <c r="J38" s="57" t="s">
        <v>506</v>
      </c>
      <c r="K38" s="58" t="s">
        <v>514</v>
      </c>
      <c r="L38" s="124">
        <v>127445</v>
      </c>
      <c r="M38" s="58">
        <v>0</v>
      </c>
      <c r="N38" s="148"/>
      <c r="O38" s="238" t="s">
        <v>38</v>
      </c>
      <c r="P38" s="233" t="s">
        <v>617</v>
      </c>
    </row>
    <row r="39" spans="1:16" ht="33" customHeight="1" x14ac:dyDescent="0.25">
      <c r="A39" s="25" t="s">
        <v>143</v>
      </c>
      <c r="B39" s="56"/>
      <c r="C39" s="26" t="s">
        <v>571</v>
      </c>
      <c r="D39" s="26" t="s">
        <v>593</v>
      </c>
      <c r="E39" s="31" t="s">
        <v>142</v>
      </c>
      <c r="F39" s="32">
        <v>24000000</v>
      </c>
      <c r="G39" s="33" t="s">
        <v>297</v>
      </c>
      <c r="H39" s="53" t="s">
        <v>141</v>
      </c>
      <c r="I39" s="57" t="s">
        <v>504</v>
      </c>
      <c r="J39" s="57" t="s">
        <v>508</v>
      </c>
      <c r="K39" s="58" t="s">
        <v>514</v>
      </c>
      <c r="L39" s="124">
        <v>23876460</v>
      </c>
      <c r="M39" s="58"/>
      <c r="N39" s="142"/>
      <c r="O39" s="231" t="s">
        <v>148</v>
      </c>
      <c r="P39" s="233" t="s">
        <v>189</v>
      </c>
    </row>
    <row r="40" spans="1:16" ht="30" x14ac:dyDescent="0.25">
      <c r="A40" s="25" t="s">
        <v>143</v>
      </c>
      <c r="B40" s="81"/>
      <c r="C40" s="26" t="s">
        <v>575</v>
      </c>
      <c r="D40" s="26" t="s">
        <v>593</v>
      </c>
      <c r="E40" s="31" t="s">
        <v>912</v>
      </c>
      <c r="F40" s="32">
        <v>1000000</v>
      </c>
      <c r="G40" s="33" t="s">
        <v>297</v>
      </c>
      <c r="H40" s="53" t="s">
        <v>136</v>
      </c>
      <c r="I40" s="57" t="s">
        <v>559</v>
      </c>
      <c r="J40" s="82" t="s">
        <v>508</v>
      </c>
      <c r="K40" s="58" t="s">
        <v>514</v>
      </c>
      <c r="L40" s="58"/>
      <c r="M40" s="58"/>
      <c r="N40" s="142" t="s">
        <v>831</v>
      </c>
      <c r="O40" s="231"/>
      <c r="P40" s="233" t="s">
        <v>887</v>
      </c>
    </row>
    <row r="41" spans="1:16" ht="42.75" customHeight="1" x14ac:dyDescent="0.25">
      <c r="A41" s="25" t="s">
        <v>15</v>
      </c>
      <c r="B41" s="81"/>
      <c r="C41" s="26" t="s">
        <v>571</v>
      </c>
      <c r="D41" s="26" t="s">
        <v>593</v>
      </c>
      <c r="E41" s="31" t="s">
        <v>211</v>
      </c>
      <c r="F41" s="32">
        <v>10000000</v>
      </c>
      <c r="G41" s="33" t="s">
        <v>298</v>
      </c>
      <c r="H41" s="53" t="s">
        <v>184</v>
      </c>
      <c r="I41" s="57" t="s">
        <v>559</v>
      </c>
      <c r="J41" s="83" t="s">
        <v>516</v>
      </c>
      <c r="K41" s="58" t="s">
        <v>514</v>
      </c>
      <c r="L41" s="124">
        <v>10000000</v>
      </c>
      <c r="M41" s="58">
        <v>0</v>
      </c>
      <c r="N41" s="142" t="s">
        <v>560</v>
      </c>
      <c r="O41" s="231" t="s">
        <v>212</v>
      </c>
      <c r="P41" s="233" t="s">
        <v>213</v>
      </c>
    </row>
    <row r="42" spans="1:16" ht="56.25" x14ac:dyDescent="0.25">
      <c r="A42" s="25" t="s">
        <v>1</v>
      </c>
      <c r="B42" s="56"/>
      <c r="C42" s="26" t="s">
        <v>565</v>
      </c>
      <c r="D42" s="26" t="s">
        <v>593</v>
      </c>
      <c r="E42" s="31" t="s">
        <v>217</v>
      </c>
      <c r="F42" s="32">
        <v>900000</v>
      </c>
      <c r="G42" s="29" t="s">
        <v>297</v>
      </c>
      <c r="H42" s="53" t="s">
        <v>2</v>
      </c>
      <c r="I42" s="60" t="s">
        <v>530</v>
      </c>
      <c r="J42" s="84" t="s">
        <v>508</v>
      </c>
      <c r="K42" s="112" t="s">
        <v>802</v>
      </c>
      <c r="L42" s="58">
        <v>0</v>
      </c>
      <c r="M42" s="58">
        <v>0</v>
      </c>
      <c r="N42" s="151" t="s">
        <v>594</v>
      </c>
      <c r="O42" s="231" t="s">
        <v>218</v>
      </c>
      <c r="P42" s="233" t="s">
        <v>219</v>
      </c>
    </row>
    <row r="43" spans="1:16" ht="33" customHeight="1" x14ac:dyDescent="0.25">
      <c r="A43" s="25" t="s">
        <v>143</v>
      </c>
      <c r="B43" s="52"/>
      <c r="C43" s="26" t="s">
        <v>572</v>
      </c>
      <c r="D43" s="26" t="s">
        <v>593</v>
      </c>
      <c r="E43" s="31" t="s">
        <v>144</v>
      </c>
      <c r="F43" s="32">
        <v>12500000</v>
      </c>
      <c r="G43" s="33" t="s">
        <v>323</v>
      </c>
      <c r="H43" s="53" t="s">
        <v>138</v>
      </c>
      <c r="I43" s="57" t="s">
        <v>504</v>
      </c>
      <c r="J43" s="57" t="s">
        <v>516</v>
      </c>
      <c r="K43" s="58" t="s">
        <v>514</v>
      </c>
      <c r="L43" s="124">
        <v>13072329</v>
      </c>
      <c r="M43" s="139">
        <v>10785647.41</v>
      </c>
      <c r="N43" s="142"/>
      <c r="O43" s="231" t="s">
        <v>173</v>
      </c>
      <c r="P43" s="233" t="s">
        <v>410</v>
      </c>
    </row>
    <row r="44" spans="1:16" ht="33" customHeight="1" x14ac:dyDescent="0.25">
      <c r="A44" s="30" t="s">
        <v>13</v>
      </c>
      <c r="B44" s="78"/>
      <c r="C44" s="26" t="s">
        <v>573</v>
      </c>
      <c r="D44" s="26" t="s">
        <v>593</v>
      </c>
      <c r="E44" s="31" t="s">
        <v>39</v>
      </c>
      <c r="F44" s="38">
        <v>140000</v>
      </c>
      <c r="G44" s="29" t="s">
        <v>297</v>
      </c>
      <c r="H44" s="59" t="s">
        <v>37</v>
      </c>
      <c r="I44" s="57" t="s">
        <v>504</v>
      </c>
      <c r="J44" s="57" t="s">
        <v>506</v>
      </c>
      <c r="K44" s="58" t="s">
        <v>906</v>
      </c>
      <c r="L44" s="58">
        <v>0</v>
      </c>
      <c r="M44" s="58">
        <v>0</v>
      </c>
      <c r="N44" s="146" t="s">
        <v>844</v>
      </c>
      <c r="O44" s="233" t="s">
        <v>40</v>
      </c>
      <c r="P44" s="233" t="s">
        <v>121</v>
      </c>
    </row>
    <row r="45" spans="1:16" ht="33" customHeight="1" x14ac:dyDescent="0.25">
      <c r="A45" s="30" t="s">
        <v>13</v>
      </c>
      <c r="B45" s="78"/>
      <c r="C45" s="26" t="s">
        <v>573</v>
      </c>
      <c r="D45" s="26" t="s">
        <v>593</v>
      </c>
      <c r="E45" s="31" t="s">
        <v>41</v>
      </c>
      <c r="F45" s="38">
        <v>212000</v>
      </c>
      <c r="G45" s="29" t="s">
        <v>297</v>
      </c>
      <c r="H45" s="59" t="s">
        <v>37</v>
      </c>
      <c r="I45" s="57" t="s">
        <v>504</v>
      </c>
      <c r="J45" s="57" t="s">
        <v>506</v>
      </c>
      <c r="K45" s="58" t="s">
        <v>906</v>
      </c>
      <c r="L45" s="58">
        <v>0</v>
      </c>
      <c r="M45" s="58">
        <v>0</v>
      </c>
      <c r="N45" s="146" t="s">
        <v>844</v>
      </c>
      <c r="O45" s="235" t="s">
        <v>42</v>
      </c>
      <c r="P45" s="233" t="s">
        <v>524</v>
      </c>
    </row>
    <row r="46" spans="1:16" ht="63" customHeight="1" x14ac:dyDescent="0.25">
      <c r="A46" s="30" t="s">
        <v>143</v>
      </c>
      <c r="B46" s="78"/>
      <c r="C46" s="26" t="s">
        <v>572</v>
      </c>
      <c r="D46" s="26" t="s">
        <v>593</v>
      </c>
      <c r="E46" s="31" t="s">
        <v>346</v>
      </c>
      <c r="F46" s="38">
        <v>5539000</v>
      </c>
      <c r="G46" s="33" t="s">
        <v>976</v>
      </c>
      <c r="H46" s="64" t="s">
        <v>136</v>
      </c>
      <c r="I46" s="60" t="s">
        <v>840</v>
      </c>
      <c r="J46" s="57" t="s">
        <v>516</v>
      </c>
      <c r="K46" s="137" t="s">
        <v>908</v>
      </c>
      <c r="L46" s="58"/>
      <c r="M46" s="58"/>
      <c r="N46" s="142" t="s">
        <v>815</v>
      </c>
      <c r="O46" s="239"/>
      <c r="P46" s="233"/>
    </row>
    <row r="47" spans="1:16" ht="62.25" customHeight="1" x14ac:dyDescent="0.25">
      <c r="A47" s="30" t="s">
        <v>143</v>
      </c>
      <c r="B47" s="78"/>
      <c r="C47" s="26" t="s">
        <v>572</v>
      </c>
      <c r="D47" s="26" t="s">
        <v>593</v>
      </c>
      <c r="E47" s="31" t="s">
        <v>336</v>
      </c>
      <c r="F47" s="38">
        <v>7000000</v>
      </c>
      <c r="G47" s="33" t="s">
        <v>977</v>
      </c>
      <c r="H47" s="64" t="s">
        <v>136</v>
      </c>
      <c r="I47" s="60" t="s">
        <v>840</v>
      </c>
      <c r="J47" s="57" t="s">
        <v>516</v>
      </c>
      <c r="K47" s="137" t="s">
        <v>908</v>
      </c>
      <c r="L47" s="58"/>
      <c r="M47" s="58"/>
      <c r="N47" s="142" t="s">
        <v>815</v>
      </c>
      <c r="O47" s="233"/>
      <c r="P47" s="233"/>
    </row>
    <row r="48" spans="1:16" ht="33" customHeight="1" x14ac:dyDescent="0.25">
      <c r="A48" s="30" t="s">
        <v>16</v>
      </c>
      <c r="B48" s="78"/>
      <c r="C48" s="36" t="s">
        <v>571</v>
      </c>
      <c r="D48" s="36" t="s">
        <v>595</v>
      </c>
      <c r="E48" s="85" t="s">
        <v>498</v>
      </c>
      <c r="F48" s="86">
        <v>190000</v>
      </c>
      <c r="G48" s="33" t="s">
        <v>297</v>
      </c>
      <c r="H48" s="64" t="s">
        <v>513</v>
      </c>
      <c r="I48" s="57" t="s">
        <v>502</v>
      </c>
      <c r="J48" s="57" t="s">
        <v>512</v>
      </c>
      <c r="K48" s="58" t="s">
        <v>514</v>
      </c>
      <c r="L48" s="58" t="s">
        <v>624</v>
      </c>
      <c r="M48" s="58">
        <v>0</v>
      </c>
      <c r="N48" s="142"/>
      <c r="O48" s="231"/>
      <c r="P48" s="233"/>
    </row>
    <row r="49" spans="1:16" ht="50.25" customHeight="1" x14ac:dyDescent="0.25">
      <c r="A49" s="30" t="s">
        <v>16</v>
      </c>
      <c r="B49" s="78"/>
      <c r="C49" s="36" t="s">
        <v>571</v>
      </c>
      <c r="D49" s="36" t="s">
        <v>595</v>
      </c>
      <c r="E49" s="85" t="s">
        <v>499</v>
      </c>
      <c r="F49" s="86">
        <v>75000</v>
      </c>
      <c r="G49" s="33" t="s">
        <v>297</v>
      </c>
      <c r="H49" s="64" t="s">
        <v>513</v>
      </c>
      <c r="I49" s="57" t="s">
        <v>502</v>
      </c>
      <c r="J49" s="57" t="s">
        <v>511</v>
      </c>
      <c r="K49" s="58" t="s">
        <v>514</v>
      </c>
      <c r="L49" s="58" t="s">
        <v>625</v>
      </c>
      <c r="M49" s="58">
        <v>0</v>
      </c>
      <c r="N49" s="142"/>
      <c r="O49" s="231"/>
      <c r="P49" s="233"/>
    </row>
    <row r="50" spans="1:16" ht="42.75" customHeight="1" x14ac:dyDescent="0.25">
      <c r="A50" s="87" t="s">
        <v>143</v>
      </c>
      <c r="B50" s="88"/>
      <c r="C50" s="36" t="s">
        <v>573</v>
      </c>
      <c r="D50" s="36" t="s">
        <v>593</v>
      </c>
      <c r="E50" s="89" t="s">
        <v>442</v>
      </c>
      <c r="F50" s="90">
        <v>6747746</v>
      </c>
      <c r="G50" s="33">
        <v>6000000</v>
      </c>
      <c r="H50" s="64" t="s">
        <v>136</v>
      </c>
      <c r="I50" s="65" t="s">
        <v>534</v>
      </c>
      <c r="J50" s="65">
        <v>2021</v>
      </c>
      <c r="K50" s="66" t="s">
        <v>908</v>
      </c>
      <c r="L50" s="66"/>
      <c r="M50" s="66"/>
      <c r="N50" s="144" t="s">
        <v>816</v>
      </c>
      <c r="O50" s="233"/>
      <c r="P50" s="233" t="s">
        <v>893</v>
      </c>
    </row>
    <row r="51" spans="1:16" x14ac:dyDescent="0.25">
      <c r="A51" s="87" t="s">
        <v>143</v>
      </c>
      <c r="B51" s="91"/>
      <c r="C51" s="36" t="s">
        <v>572</v>
      </c>
      <c r="D51" s="36" t="s">
        <v>593</v>
      </c>
      <c r="E51" s="89" t="s">
        <v>443</v>
      </c>
      <c r="F51" s="90">
        <v>1848750</v>
      </c>
      <c r="G51" s="33" t="s">
        <v>323</v>
      </c>
      <c r="H51" s="64" t="s">
        <v>136</v>
      </c>
      <c r="I51" s="65" t="s">
        <v>502</v>
      </c>
      <c r="J51" s="65" t="s">
        <v>516</v>
      </c>
      <c r="K51" s="66" t="s">
        <v>908</v>
      </c>
      <c r="L51" s="66"/>
      <c r="M51" s="66"/>
      <c r="N51" s="144" t="s">
        <v>817</v>
      </c>
      <c r="O51" s="233"/>
      <c r="P51" s="233" t="s">
        <v>283</v>
      </c>
    </row>
    <row r="52" spans="1:16" x14ac:dyDescent="0.25">
      <c r="A52" s="87" t="s">
        <v>143</v>
      </c>
      <c r="B52" s="52"/>
      <c r="C52" s="26" t="s">
        <v>573</v>
      </c>
      <c r="D52" s="26" t="s">
        <v>593</v>
      </c>
      <c r="E52" s="89" t="s">
        <v>444</v>
      </c>
      <c r="F52" s="90">
        <v>10031837</v>
      </c>
      <c r="G52" s="29" t="s">
        <v>323</v>
      </c>
      <c r="H52" s="64" t="s">
        <v>136</v>
      </c>
      <c r="I52" s="53" t="s">
        <v>534</v>
      </c>
      <c r="J52" s="53" t="s">
        <v>505</v>
      </c>
      <c r="K52" s="79" t="s">
        <v>514</v>
      </c>
      <c r="L52" s="129">
        <v>22291300</v>
      </c>
      <c r="M52" s="138">
        <v>20842031.879999999</v>
      </c>
      <c r="N52" s="152"/>
      <c r="O52" s="71"/>
      <c r="P52" s="235" t="s">
        <v>894</v>
      </c>
    </row>
    <row r="53" spans="1:16" x14ac:dyDescent="0.25">
      <c r="A53" s="87" t="s">
        <v>143</v>
      </c>
      <c r="B53" s="92"/>
      <c r="C53" s="53" t="s">
        <v>572</v>
      </c>
      <c r="D53" s="53">
        <v>2020</v>
      </c>
      <c r="E53" s="89" t="s">
        <v>445</v>
      </c>
      <c r="F53" s="90">
        <v>54000</v>
      </c>
      <c r="G53" s="53" t="s">
        <v>297</v>
      </c>
      <c r="H53" s="64" t="s">
        <v>136</v>
      </c>
      <c r="I53" s="53" t="s">
        <v>554</v>
      </c>
      <c r="J53" s="53" t="s">
        <v>547</v>
      </c>
      <c r="K53" s="79" t="s">
        <v>908</v>
      </c>
      <c r="L53" s="79"/>
      <c r="M53" s="79"/>
      <c r="N53" s="153" t="s">
        <v>818</v>
      </c>
      <c r="O53" s="233"/>
      <c r="P53" s="233" t="s">
        <v>171</v>
      </c>
    </row>
    <row r="54" spans="1:16" ht="36.75" customHeight="1" x14ac:dyDescent="0.25">
      <c r="A54" s="87" t="s">
        <v>143</v>
      </c>
      <c r="B54" s="92"/>
      <c r="C54" s="53" t="s">
        <v>569</v>
      </c>
      <c r="D54" s="53">
        <v>2021</v>
      </c>
      <c r="E54" s="89" t="s">
        <v>446</v>
      </c>
      <c r="F54" s="90">
        <v>51387</v>
      </c>
      <c r="G54" s="53" t="s">
        <v>297</v>
      </c>
      <c r="H54" s="64" t="s">
        <v>136</v>
      </c>
      <c r="I54" s="53" t="s">
        <v>502</v>
      </c>
      <c r="J54" s="53" t="s">
        <v>516</v>
      </c>
      <c r="K54" s="79" t="s">
        <v>908</v>
      </c>
      <c r="L54" s="79"/>
      <c r="M54" s="79"/>
      <c r="N54" s="153" t="s">
        <v>819</v>
      </c>
      <c r="O54" s="92"/>
      <c r="P54" s="92"/>
    </row>
    <row r="55" spans="1:16" x14ac:dyDescent="0.25">
      <c r="A55" s="87" t="s">
        <v>143</v>
      </c>
      <c r="B55" s="92"/>
      <c r="C55" s="53" t="s">
        <v>575</v>
      </c>
      <c r="D55" s="53">
        <v>2020</v>
      </c>
      <c r="E55" s="89" t="s">
        <v>447</v>
      </c>
      <c r="F55" s="90">
        <v>130000</v>
      </c>
      <c r="G55" s="53" t="s">
        <v>297</v>
      </c>
      <c r="H55" s="64" t="s">
        <v>136</v>
      </c>
      <c r="I55" s="53" t="s">
        <v>542</v>
      </c>
      <c r="J55" s="53" t="s">
        <v>516</v>
      </c>
      <c r="K55" s="79" t="s">
        <v>906</v>
      </c>
      <c r="L55" s="79"/>
      <c r="M55" s="79"/>
      <c r="N55" s="154" t="s">
        <v>913</v>
      </c>
      <c r="O55" s="92"/>
      <c r="P55" s="92"/>
    </row>
    <row r="56" spans="1:16" x14ac:dyDescent="0.25">
      <c r="A56" s="87" t="s">
        <v>143</v>
      </c>
      <c r="B56" s="92"/>
      <c r="C56" s="53" t="s">
        <v>565</v>
      </c>
      <c r="D56" s="53">
        <v>2021</v>
      </c>
      <c r="E56" s="89" t="s">
        <v>448</v>
      </c>
      <c r="F56" s="90">
        <v>372450</v>
      </c>
      <c r="G56" s="53" t="s">
        <v>297</v>
      </c>
      <c r="H56" s="64" t="s">
        <v>136</v>
      </c>
      <c r="I56" s="53" t="s">
        <v>502</v>
      </c>
      <c r="J56" s="53" t="s">
        <v>516</v>
      </c>
      <c r="K56" s="79" t="s">
        <v>908</v>
      </c>
      <c r="L56" s="79"/>
      <c r="M56" s="79"/>
      <c r="N56" s="153" t="s">
        <v>820</v>
      </c>
      <c r="O56" s="92"/>
      <c r="P56" s="233" t="s">
        <v>892</v>
      </c>
    </row>
    <row r="57" spans="1:16" ht="57" customHeight="1" x14ac:dyDescent="0.25">
      <c r="A57" s="87" t="s">
        <v>143</v>
      </c>
      <c r="B57" s="92"/>
      <c r="C57" s="53" t="s">
        <v>565</v>
      </c>
      <c r="D57" s="53">
        <v>2021</v>
      </c>
      <c r="E57" s="89" t="s">
        <v>449</v>
      </c>
      <c r="F57" s="90">
        <v>999105</v>
      </c>
      <c r="G57" s="53" t="s">
        <v>297</v>
      </c>
      <c r="H57" s="64" t="s">
        <v>136</v>
      </c>
      <c r="I57" s="53" t="s">
        <v>502</v>
      </c>
      <c r="J57" s="53" t="s">
        <v>516</v>
      </c>
      <c r="K57" s="79" t="s">
        <v>908</v>
      </c>
      <c r="L57" s="79"/>
      <c r="M57" s="79"/>
      <c r="N57" s="153" t="s">
        <v>821</v>
      </c>
      <c r="O57" s="92"/>
      <c r="P57" s="233" t="s">
        <v>891</v>
      </c>
    </row>
    <row r="58" spans="1:16" ht="46.5" customHeight="1" x14ac:dyDescent="0.25">
      <c r="A58" s="87" t="s">
        <v>143</v>
      </c>
      <c r="B58" s="92"/>
      <c r="C58" s="53" t="s">
        <v>565</v>
      </c>
      <c r="D58" s="53">
        <v>2021</v>
      </c>
      <c r="E58" s="89" t="s">
        <v>450</v>
      </c>
      <c r="F58" s="90">
        <v>108651</v>
      </c>
      <c r="G58" s="53" t="s">
        <v>297</v>
      </c>
      <c r="H58" s="64" t="s">
        <v>136</v>
      </c>
      <c r="I58" s="53" t="s">
        <v>543</v>
      </c>
      <c r="J58" s="53" t="s">
        <v>541</v>
      </c>
      <c r="K58" s="79" t="s">
        <v>908</v>
      </c>
      <c r="L58" s="79"/>
      <c r="M58" s="79"/>
      <c r="N58" s="153" t="s">
        <v>822</v>
      </c>
      <c r="O58" s="92"/>
      <c r="P58" s="233" t="s">
        <v>165</v>
      </c>
    </row>
    <row r="59" spans="1:16" ht="30" x14ac:dyDescent="0.25">
      <c r="A59" s="87" t="s">
        <v>143</v>
      </c>
      <c r="B59" s="92"/>
      <c r="C59" s="53" t="s">
        <v>565</v>
      </c>
      <c r="D59" s="53">
        <v>2021</v>
      </c>
      <c r="E59" s="89" t="s">
        <v>451</v>
      </c>
      <c r="F59" s="90">
        <v>142450</v>
      </c>
      <c r="G59" s="53" t="s">
        <v>563</v>
      </c>
      <c r="H59" s="64" t="s">
        <v>136</v>
      </c>
      <c r="I59" s="59" t="s">
        <v>544</v>
      </c>
      <c r="J59" s="53" t="s">
        <v>516</v>
      </c>
      <c r="K59" s="79" t="s">
        <v>908</v>
      </c>
      <c r="L59" s="79"/>
      <c r="M59" s="79"/>
      <c r="N59" s="153" t="s">
        <v>549</v>
      </c>
      <c r="O59" s="92"/>
      <c r="P59" s="92"/>
    </row>
    <row r="60" spans="1:16" ht="25.5" x14ac:dyDescent="0.25">
      <c r="A60" s="87" t="s">
        <v>143</v>
      </c>
      <c r="B60" s="92"/>
      <c r="C60" s="53" t="s">
        <v>565</v>
      </c>
      <c r="D60" s="53">
        <v>2021</v>
      </c>
      <c r="E60" s="89" t="s">
        <v>452</v>
      </c>
      <c r="F60" s="90">
        <v>396380</v>
      </c>
      <c r="G60" s="53" t="s">
        <v>297</v>
      </c>
      <c r="H60" s="64" t="s">
        <v>136</v>
      </c>
      <c r="I60" s="53" t="s">
        <v>502</v>
      </c>
      <c r="J60" s="53" t="s">
        <v>545</v>
      </c>
      <c r="K60" s="79" t="s">
        <v>514</v>
      </c>
      <c r="L60" s="129">
        <v>428340</v>
      </c>
      <c r="M60" s="79"/>
      <c r="N60" s="153" t="s">
        <v>899</v>
      </c>
      <c r="O60" s="92"/>
      <c r="P60" s="233" t="s">
        <v>760</v>
      </c>
    </row>
    <row r="61" spans="1:16" ht="37.5" customHeight="1" x14ac:dyDescent="0.25">
      <c r="A61" s="87" t="s">
        <v>143</v>
      </c>
      <c r="B61" s="92"/>
      <c r="C61" s="53" t="s">
        <v>565</v>
      </c>
      <c r="D61" s="53">
        <v>2020</v>
      </c>
      <c r="E61" s="89" t="s">
        <v>453</v>
      </c>
      <c r="F61" s="90">
        <v>5554764</v>
      </c>
      <c r="G61" s="53" t="s">
        <v>297</v>
      </c>
      <c r="H61" s="64" t="s">
        <v>136</v>
      </c>
      <c r="I61" s="53" t="s">
        <v>540</v>
      </c>
      <c r="J61" s="53" t="s">
        <v>508</v>
      </c>
      <c r="K61" s="79" t="s">
        <v>514</v>
      </c>
      <c r="L61" s="124">
        <v>21148153</v>
      </c>
      <c r="M61" s="79"/>
      <c r="N61" s="153" t="s">
        <v>810</v>
      </c>
      <c r="O61" s="92"/>
      <c r="P61" s="92"/>
    </row>
    <row r="62" spans="1:16" x14ac:dyDescent="0.25">
      <c r="A62" s="87" t="s">
        <v>143</v>
      </c>
      <c r="B62" s="92"/>
      <c r="C62" s="53" t="s">
        <v>565</v>
      </c>
      <c r="D62" s="53">
        <v>2021</v>
      </c>
      <c r="E62" s="89" t="s">
        <v>454</v>
      </c>
      <c r="F62" s="90">
        <v>300000</v>
      </c>
      <c r="G62" s="53" t="s">
        <v>297</v>
      </c>
      <c r="H62" s="64" t="s">
        <v>136</v>
      </c>
      <c r="I62" s="53" t="s">
        <v>546</v>
      </c>
      <c r="J62" s="53">
        <v>2021</v>
      </c>
      <c r="K62" s="79" t="s">
        <v>908</v>
      </c>
      <c r="L62" s="79"/>
      <c r="M62" s="79"/>
      <c r="N62" s="153" t="s">
        <v>832</v>
      </c>
      <c r="O62" s="92"/>
      <c r="P62" s="92"/>
    </row>
    <row r="63" spans="1:16" x14ac:dyDescent="0.25">
      <c r="A63" s="87" t="s">
        <v>143</v>
      </c>
      <c r="B63" s="92"/>
      <c r="C63" s="53" t="s">
        <v>565</v>
      </c>
      <c r="D63" s="53">
        <v>2020</v>
      </c>
      <c r="E63" s="89" t="s">
        <v>455</v>
      </c>
      <c r="F63" s="90">
        <v>395000</v>
      </c>
      <c r="G63" s="53" t="s">
        <v>297</v>
      </c>
      <c r="H63" s="64" t="s">
        <v>136</v>
      </c>
      <c r="I63" s="53" t="s">
        <v>502</v>
      </c>
      <c r="J63" s="53" t="s">
        <v>516</v>
      </c>
      <c r="K63" s="79" t="s">
        <v>908</v>
      </c>
      <c r="L63" s="79"/>
      <c r="M63" s="79"/>
      <c r="N63" s="153" t="s">
        <v>833</v>
      </c>
      <c r="O63" s="92"/>
      <c r="P63" s="233" t="s">
        <v>758</v>
      </c>
    </row>
    <row r="64" spans="1:16" x14ac:dyDescent="0.25">
      <c r="A64" s="87" t="s">
        <v>143</v>
      </c>
      <c r="B64" s="92"/>
      <c r="C64" s="53" t="s">
        <v>565</v>
      </c>
      <c r="D64" s="53">
        <v>2020</v>
      </c>
      <c r="E64" s="89" t="s">
        <v>456</v>
      </c>
      <c r="F64" s="90">
        <v>150000</v>
      </c>
      <c r="G64" s="53" t="s">
        <v>297</v>
      </c>
      <c r="H64" s="64" t="s">
        <v>136</v>
      </c>
      <c r="I64" s="53" t="s">
        <v>502</v>
      </c>
      <c r="J64" s="53" t="s">
        <v>547</v>
      </c>
      <c r="K64" s="79" t="s">
        <v>514</v>
      </c>
      <c r="L64" s="129">
        <v>114950</v>
      </c>
      <c r="M64" s="79"/>
      <c r="N64" s="153" t="s">
        <v>828</v>
      </c>
      <c r="O64" s="92"/>
      <c r="P64" s="233" t="s">
        <v>888</v>
      </c>
    </row>
    <row r="65" spans="1:16" x14ac:dyDescent="0.25">
      <c r="A65" s="87" t="s">
        <v>143</v>
      </c>
      <c r="B65" s="92"/>
      <c r="C65" s="53" t="s">
        <v>569</v>
      </c>
      <c r="D65" s="53">
        <v>2020</v>
      </c>
      <c r="E65" s="89" t="s">
        <v>457</v>
      </c>
      <c r="F65" s="90">
        <v>520000</v>
      </c>
      <c r="G65" s="53" t="s">
        <v>297</v>
      </c>
      <c r="H65" s="64" t="s">
        <v>136</v>
      </c>
      <c r="I65" s="53" t="s">
        <v>502</v>
      </c>
      <c r="J65" s="53" t="s">
        <v>548</v>
      </c>
      <c r="K65" s="79" t="s">
        <v>514</v>
      </c>
      <c r="L65" s="129">
        <v>467500</v>
      </c>
      <c r="M65" s="79"/>
      <c r="N65" s="153" t="s">
        <v>829</v>
      </c>
      <c r="O65" s="92"/>
      <c r="P65" s="233" t="s">
        <v>876</v>
      </c>
    </row>
    <row r="66" spans="1:16" ht="26.25" x14ac:dyDescent="0.25">
      <c r="A66" s="87" t="s">
        <v>143</v>
      </c>
      <c r="B66" s="92"/>
      <c r="C66" s="53" t="s">
        <v>565</v>
      </c>
      <c r="D66" s="53">
        <v>2020</v>
      </c>
      <c r="E66" s="89" t="s">
        <v>458</v>
      </c>
      <c r="F66" s="90">
        <v>361697</v>
      </c>
      <c r="G66" s="53" t="s">
        <v>323</v>
      </c>
      <c r="H66" s="64" t="s">
        <v>136</v>
      </c>
      <c r="I66" s="53" t="s">
        <v>502</v>
      </c>
      <c r="J66" s="53" t="s">
        <v>547</v>
      </c>
      <c r="K66" s="79" t="s">
        <v>514</v>
      </c>
      <c r="L66" s="129">
        <v>119800</v>
      </c>
      <c r="M66" s="79"/>
      <c r="N66" s="153" t="s">
        <v>979</v>
      </c>
      <c r="O66" s="92"/>
      <c r="P66" s="233" t="s">
        <v>170</v>
      </c>
    </row>
    <row r="67" spans="1:16" x14ac:dyDescent="0.25">
      <c r="A67" s="87" t="s">
        <v>143</v>
      </c>
      <c r="B67" s="92"/>
      <c r="C67" s="53" t="s">
        <v>565</v>
      </c>
      <c r="D67" s="53">
        <v>2020</v>
      </c>
      <c r="E67" s="89" t="s">
        <v>167</v>
      </c>
      <c r="F67" s="90">
        <v>546453</v>
      </c>
      <c r="G67" s="53" t="s">
        <v>297</v>
      </c>
      <c r="H67" s="64" t="s">
        <v>136</v>
      </c>
      <c r="I67" s="53" t="s">
        <v>502</v>
      </c>
      <c r="J67" s="53" t="s">
        <v>505</v>
      </c>
      <c r="K67" s="79" t="s">
        <v>514</v>
      </c>
      <c r="L67" s="129">
        <v>105980</v>
      </c>
      <c r="M67" s="79"/>
      <c r="N67" s="153" t="s">
        <v>836</v>
      </c>
      <c r="O67" s="92"/>
      <c r="P67" s="233" t="s">
        <v>898</v>
      </c>
    </row>
    <row r="68" spans="1:16" ht="25.5" x14ac:dyDescent="0.25">
      <c r="A68" s="87" t="s">
        <v>143</v>
      </c>
      <c r="B68" s="92"/>
      <c r="C68" s="53" t="s">
        <v>565</v>
      </c>
      <c r="D68" s="53">
        <v>2020</v>
      </c>
      <c r="E68" s="89" t="s">
        <v>459</v>
      </c>
      <c r="F68" s="90">
        <v>706440</v>
      </c>
      <c r="G68" s="53" t="s">
        <v>297</v>
      </c>
      <c r="H68" s="64" t="s">
        <v>136</v>
      </c>
      <c r="I68" s="53" t="s">
        <v>502</v>
      </c>
      <c r="J68" s="53" t="s">
        <v>508</v>
      </c>
      <c r="K68" s="79" t="s">
        <v>908</v>
      </c>
      <c r="L68" s="79"/>
      <c r="M68" s="79"/>
      <c r="N68" s="153" t="s">
        <v>837</v>
      </c>
      <c r="O68" s="92"/>
      <c r="P68" s="92"/>
    </row>
    <row r="69" spans="1:16" x14ac:dyDescent="0.25">
      <c r="A69" s="87" t="s">
        <v>143</v>
      </c>
      <c r="B69" s="92"/>
      <c r="C69" s="53" t="s">
        <v>565</v>
      </c>
      <c r="D69" s="53">
        <v>2021</v>
      </c>
      <c r="E69" s="89" t="s">
        <v>460</v>
      </c>
      <c r="F69" s="90">
        <v>350000</v>
      </c>
      <c r="G69" s="53" t="s">
        <v>297</v>
      </c>
      <c r="H69" s="64" t="s">
        <v>136</v>
      </c>
      <c r="I69" s="53" t="s">
        <v>502</v>
      </c>
      <c r="J69" s="53">
        <v>2021</v>
      </c>
      <c r="K69" s="79" t="s">
        <v>514</v>
      </c>
      <c r="L69" s="129">
        <v>60500</v>
      </c>
      <c r="M69" s="79"/>
      <c r="N69" s="153" t="s">
        <v>834</v>
      </c>
      <c r="O69" s="92"/>
      <c r="P69" s="92"/>
    </row>
    <row r="70" spans="1:16" ht="25.5" x14ac:dyDescent="0.25">
      <c r="A70" s="87" t="s">
        <v>143</v>
      </c>
      <c r="B70" s="92"/>
      <c r="C70" s="53" t="s">
        <v>565</v>
      </c>
      <c r="D70" s="53">
        <v>2020</v>
      </c>
      <c r="E70" s="89" t="s">
        <v>461</v>
      </c>
      <c r="F70" s="90">
        <v>90000</v>
      </c>
      <c r="G70" s="53" t="s">
        <v>297</v>
      </c>
      <c r="H70" s="64" t="s">
        <v>136</v>
      </c>
      <c r="I70" s="53" t="s">
        <v>502</v>
      </c>
      <c r="J70" s="53" t="s">
        <v>516</v>
      </c>
      <c r="K70" s="79" t="s">
        <v>908</v>
      </c>
      <c r="L70" s="79"/>
      <c r="M70" s="79"/>
      <c r="N70" s="153" t="s">
        <v>835</v>
      </c>
      <c r="O70" s="92"/>
      <c r="P70" s="92"/>
    </row>
    <row r="71" spans="1:16" ht="26.25" x14ac:dyDescent="0.25">
      <c r="A71" s="87" t="s">
        <v>143</v>
      </c>
      <c r="B71" s="92"/>
      <c r="C71" s="53" t="s">
        <v>565</v>
      </c>
      <c r="D71" s="53">
        <v>2021</v>
      </c>
      <c r="E71" s="89" t="s">
        <v>462</v>
      </c>
      <c r="F71" s="90">
        <v>800000</v>
      </c>
      <c r="G71" s="53" t="s">
        <v>323</v>
      </c>
      <c r="H71" s="64" t="s">
        <v>136</v>
      </c>
      <c r="I71" s="53" t="s">
        <v>502</v>
      </c>
      <c r="J71" s="53" t="s">
        <v>508</v>
      </c>
      <c r="K71" s="79" t="s">
        <v>908</v>
      </c>
      <c r="L71" s="79"/>
      <c r="M71" s="79"/>
      <c r="N71" s="153" t="s">
        <v>978</v>
      </c>
      <c r="O71" s="92"/>
      <c r="P71" s="233" t="s">
        <v>885</v>
      </c>
    </row>
    <row r="72" spans="1:16" ht="26.25" x14ac:dyDescent="0.25">
      <c r="A72" s="87" t="s">
        <v>143</v>
      </c>
      <c r="B72" s="92"/>
      <c r="C72" s="53" t="s">
        <v>565</v>
      </c>
      <c r="D72" s="53">
        <v>2021</v>
      </c>
      <c r="E72" s="89" t="s">
        <v>463</v>
      </c>
      <c r="F72" s="90">
        <v>500000</v>
      </c>
      <c r="G72" s="53" t="s">
        <v>323</v>
      </c>
      <c r="H72" s="64" t="s">
        <v>136</v>
      </c>
      <c r="I72" s="53" t="s">
        <v>502</v>
      </c>
      <c r="J72" s="53" t="s">
        <v>508</v>
      </c>
      <c r="K72" s="79" t="s">
        <v>908</v>
      </c>
      <c r="L72" s="79"/>
      <c r="M72" s="79"/>
      <c r="N72" s="153" t="s">
        <v>978</v>
      </c>
      <c r="O72" s="92"/>
      <c r="P72" s="233" t="s">
        <v>884</v>
      </c>
    </row>
    <row r="73" spans="1:16" ht="26.25" x14ac:dyDescent="0.25">
      <c r="A73" s="87" t="s">
        <v>143</v>
      </c>
      <c r="B73" s="92"/>
      <c r="C73" s="53" t="s">
        <v>565</v>
      </c>
      <c r="D73" s="53">
        <v>2021</v>
      </c>
      <c r="E73" s="89" t="s">
        <v>464</v>
      </c>
      <c r="F73" s="90">
        <v>100000</v>
      </c>
      <c r="G73" s="53" t="s">
        <v>323</v>
      </c>
      <c r="H73" s="64" t="s">
        <v>136</v>
      </c>
      <c r="I73" s="53" t="s">
        <v>502</v>
      </c>
      <c r="J73" s="53" t="s">
        <v>508</v>
      </c>
      <c r="K73" s="79" t="s">
        <v>908</v>
      </c>
      <c r="L73" s="79"/>
      <c r="M73" s="79"/>
      <c r="N73" s="153" t="s">
        <v>980</v>
      </c>
      <c r="O73" s="92"/>
      <c r="P73" s="233" t="s">
        <v>896</v>
      </c>
    </row>
    <row r="74" spans="1:16" x14ac:dyDescent="0.25">
      <c r="A74" s="87" t="s">
        <v>143</v>
      </c>
      <c r="B74" s="92"/>
      <c r="C74" s="53"/>
      <c r="D74" s="53">
        <v>2020</v>
      </c>
      <c r="E74" s="89" t="s">
        <v>465</v>
      </c>
      <c r="F74" s="90">
        <v>1305924</v>
      </c>
      <c r="G74" s="53" t="s">
        <v>297</v>
      </c>
      <c r="H74" s="64" t="s">
        <v>136</v>
      </c>
      <c r="I74" s="53" t="s">
        <v>502</v>
      </c>
      <c r="J74" s="53" t="s">
        <v>545</v>
      </c>
      <c r="K74" s="79" t="s">
        <v>514</v>
      </c>
      <c r="L74" s="129">
        <v>512240</v>
      </c>
      <c r="M74" s="79"/>
      <c r="N74" s="153"/>
      <c r="O74" s="92"/>
      <c r="P74" s="233" t="s">
        <v>895</v>
      </c>
    </row>
    <row r="75" spans="1:16" x14ac:dyDescent="0.25">
      <c r="A75" s="87" t="s">
        <v>143</v>
      </c>
      <c r="B75" s="92"/>
      <c r="C75" s="53" t="s">
        <v>571</v>
      </c>
      <c r="D75" s="53">
        <v>2020</v>
      </c>
      <c r="E75" s="89" t="s">
        <v>466</v>
      </c>
      <c r="F75" s="90">
        <v>1854020</v>
      </c>
      <c r="G75" s="53" t="s">
        <v>297</v>
      </c>
      <c r="H75" s="64" t="s">
        <v>136</v>
      </c>
      <c r="I75" s="53" t="s">
        <v>502</v>
      </c>
      <c r="J75" s="53" t="s">
        <v>548</v>
      </c>
      <c r="K75" s="79" t="s">
        <v>908</v>
      </c>
      <c r="L75" s="79"/>
      <c r="M75" s="79"/>
      <c r="N75" s="153" t="s">
        <v>838</v>
      </c>
      <c r="O75" s="92"/>
      <c r="P75" s="92"/>
    </row>
    <row r="76" spans="1:16" ht="25.5" x14ac:dyDescent="0.25">
      <c r="A76" s="87" t="s">
        <v>143</v>
      </c>
      <c r="B76" s="92"/>
      <c r="C76" s="53" t="s">
        <v>566</v>
      </c>
      <c r="D76" s="53">
        <v>2020</v>
      </c>
      <c r="E76" s="89" t="s">
        <v>467</v>
      </c>
      <c r="F76" s="90">
        <v>4018420</v>
      </c>
      <c r="G76" s="53" t="s">
        <v>297</v>
      </c>
      <c r="H76" s="64" t="s">
        <v>136</v>
      </c>
      <c r="I76" s="53" t="s">
        <v>534</v>
      </c>
      <c r="J76" s="53" t="s">
        <v>512</v>
      </c>
      <c r="K76" s="79" t="s">
        <v>514</v>
      </c>
      <c r="L76" s="129">
        <v>4592800</v>
      </c>
      <c r="M76" s="79"/>
      <c r="N76" s="153"/>
      <c r="O76" s="92"/>
      <c r="P76" s="233" t="s">
        <v>897</v>
      </c>
    </row>
    <row r="77" spans="1:16" ht="25.5" x14ac:dyDescent="0.25">
      <c r="A77" s="92" t="s">
        <v>13</v>
      </c>
      <c r="B77" s="92"/>
      <c r="C77" s="53" t="s">
        <v>573</v>
      </c>
      <c r="D77" s="53">
        <v>2019</v>
      </c>
      <c r="E77" s="85" t="s">
        <v>468</v>
      </c>
      <c r="F77" s="86">
        <v>350000</v>
      </c>
      <c r="G77" s="53" t="s">
        <v>297</v>
      </c>
      <c r="H77" s="53" t="s">
        <v>37</v>
      </c>
      <c r="I77" s="53" t="s">
        <v>504</v>
      </c>
      <c r="J77" s="53" t="s">
        <v>505</v>
      </c>
      <c r="K77" s="133" t="s">
        <v>514</v>
      </c>
      <c r="L77" s="135">
        <v>349953</v>
      </c>
      <c r="M77" s="128">
        <v>0</v>
      </c>
      <c r="N77" s="155"/>
      <c r="O77" s="204" t="s">
        <v>510</v>
      </c>
      <c r="P77" s="233" t="s">
        <v>849</v>
      </c>
    </row>
    <row r="78" spans="1:16" ht="30.75" customHeight="1" x14ac:dyDescent="0.25">
      <c r="A78" s="92" t="s">
        <v>13</v>
      </c>
      <c r="B78" s="92"/>
      <c r="C78" s="53" t="s">
        <v>573</v>
      </c>
      <c r="D78" s="53">
        <v>2020</v>
      </c>
      <c r="E78" s="85" t="s">
        <v>469</v>
      </c>
      <c r="F78" s="86">
        <v>19000</v>
      </c>
      <c r="G78" s="53" t="s">
        <v>297</v>
      </c>
      <c r="H78" s="53" t="s">
        <v>37</v>
      </c>
      <c r="I78" s="53" t="s">
        <v>502</v>
      </c>
      <c r="J78" s="94" t="s">
        <v>503</v>
      </c>
      <c r="K78" s="128" t="s">
        <v>514</v>
      </c>
      <c r="L78" s="135">
        <v>19000</v>
      </c>
      <c r="M78" s="128">
        <v>0</v>
      </c>
      <c r="N78" s="153" t="s">
        <v>907</v>
      </c>
      <c r="O78" s="204" t="s">
        <v>509</v>
      </c>
      <c r="P78" s="233" t="s">
        <v>525</v>
      </c>
    </row>
    <row r="79" spans="1:16" ht="23.25" customHeight="1" x14ac:dyDescent="0.25">
      <c r="A79" s="92" t="s">
        <v>13</v>
      </c>
      <c r="B79" s="92"/>
      <c r="C79" s="53" t="s">
        <v>573</v>
      </c>
      <c r="D79" s="53">
        <v>2020</v>
      </c>
      <c r="E79" s="85" t="s">
        <v>470</v>
      </c>
      <c r="F79" s="86">
        <v>131000</v>
      </c>
      <c r="G79" s="53" t="s">
        <v>297</v>
      </c>
      <c r="H79" s="53" t="s">
        <v>37</v>
      </c>
      <c r="I79" s="53" t="s">
        <v>502</v>
      </c>
      <c r="J79" s="53" t="s">
        <v>508</v>
      </c>
      <c r="K79" s="128" t="s">
        <v>906</v>
      </c>
      <c r="L79" s="128">
        <v>0</v>
      </c>
      <c r="M79" s="128">
        <v>0</v>
      </c>
      <c r="N79" s="154" t="s">
        <v>850</v>
      </c>
      <c r="O79" s="204" t="s">
        <v>273</v>
      </c>
      <c r="P79" s="233" t="s">
        <v>526</v>
      </c>
    </row>
    <row r="80" spans="1:16" x14ac:dyDescent="0.25">
      <c r="A80" s="92" t="s">
        <v>143</v>
      </c>
      <c r="B80" s="92"/>
      <c r="C80" s="53"/>
      <c r="D80" s="53">
        <v>2020</v>
      </c>
      <c r="E80" s="89" t="s">
        <v>471</v>
      </c>
      <c r="F80" s="90">
        <v>2567758</v>
      </c>
      <c r="G80" s="33" t="s">
        <v>297</v>
      </c>
      <c r="H80" s="64" t="s">
        <v>136</v>
      </c>
      <c r="I80" s="53" t="s">
        <v>534</v>
      </c>
      <c r="J80" s="53" t="s">
        <v>512</v>
      </c>
      <c r="K80" s="79" t="s">
        <v>514</v>
      </c>
      <c r="L80" s="129">
        <v>3490250</v>
      </c>
      <c r="M80" s="79"/>
      <c r="N80" s="153"/>
      <c r="O80" s="92"/>
      <c r="P80" s="92"/>
    </row>
    <row r="81" spans="1:16" ht="33" customHeight="1" x14ac:dyDescent="0.25">
      <c r="A81" s="92" t="s">
        <v>10</v>
      </c>
      <c r="B81" s="92"/>
      <c r="C81" s="95" t="s">
        <v>576</v>
      </c>
      <c r="D81" s="53">
        <v>2019</v>
      </c>
      <c r="E81" s="89" t="s">
        <v>472</v>
      </c>
      <c r="F81" s="90">
        <v>978000</v>
      </c>
      <c r="G81" s="33" t="s">
        <v>297</v>
      </c>
      <c r="H81" s="64" t="s">
        <v>153</v>
      </c>
      <c r="I81" s="53" t="s">
        <v>502</v>
      </c>
      <c r="J81" s="53">
        <v>2021</v>
      </c>
      <c r="K81" s="79" t="s">
        <v>908</v>
      </c>
      <c r="L81" s="79">
        <v>0</v>
      </c>
      <c r="M81" s="79">
        <v>0</v>
      </c>
      <c r="N81" s="153" t="s">
        <v>918</v>
      </c>
      <c r="O81" s="204" t="s">
        <v>381</v>
      </c>
      <c r="P81" s="92"/>
    </row>
    <row r="82" spans="1:16" x14ac:dyDescent="0.25">
      <c r="A82" s="92" t="s">
        <v>143</v>
      </c>
      <c r="B82" s="92"/>
      <c r="C82" s="53" t="s">
        <v>567</v>
      </c>
      <c r="D82" s="53">
        <v>2020</v>
      </c>
      <c r="E82" s="89" t="s">
        <v>473</v>
      </c>
      <c r="F82" s="90">
        <v>300000</v>
      </c>
      <c r="G82" s="33" t="s">
        <v>297</v>
      </c>
      <c r="H82" s="64" t="s">
        <v>136</v>
      </c>
      <c r="I82" s="53" t="s">
        <v>555</v>
      </c>
      <c r="J82" s="53" t="s">
        <v>516</v>
      </c>
      <c r="K82" s="79" t="s">
        <v>908</v>
      </c>
      <c r="L82" s="79"/>
      <c r="M82" s="79"/>
      <c r="N82" s="153" t="s">
        <v>818</v>
      </c>
      <c r="O82" s="204" t="s">
        <v>227</v>
      </c>
      <c r="P82" s="233" t="s">
        <v>879</v>
      </c>
    </row>
    <row r="83" spans="1:16" x14ac:dyDescent="0.25">
      <c r="A83" s="92" t="s">
        <v>143</v>
      </c>
      <c r="B83" s="92"/>
      <c r="C83" s="53" t="s">
        <v>567</v>
      </c>
      <c r="D83" s="53">
        <v>2020</v>
      </c>
      <c r="E83" s="89" t="s">
        <v>474</v>
      </c>
      <c r="F83" s="90">
        <v>300000</v>
      </c>
      <c r="G83" s="33" t="s">
        <v>297</v>
      </c>
      <c r="H83" s="64" t="s">
        <v>136</v>
      </c>
      <c r="I83" s="53" t="s">
        <v>555</v>
      </c>
      <c r="J83" s="53">
        <v>2021</v>
      </c>
      <c r="K83" s="79" t="s">
        <v>908</v>
      </c>
      <c r="L83" s="79"/>
      <c r="M83" s="79"/>
      <c r="N83" s="153" t="s">
        <v>818</v>
      </c>
      <c r="O83" s="204" t="s">
        <v>580</v>
      </c>
      <c r="P83" s="233" t="s">
        <v>890</v>
      </c>
    </row>
    <row r="84" spans="1:16" ht="22.5" customHeight="1" x14ac:dyDescent="0.25">
      <c r="A84" s="92" t="s">
        <v>10</v>
      </c>
      <c r="B84" s="92"/>
      <c r="C84" s="95" t="s">
        <v>576</v>
      </c>
      <c r="D84" s="53">
        <v>2020</v>
      </c>
      <c r="E84" s="89" t="s">
        <v>475</v>
      </c>
      <c r="F84" s="90">
        <v>1598408</v>
      </c>
      <c r="G84" s="33" t="s">
        <v>297</v>
      </c>
      <c r="H84" s="64" t="s">
        <v>153</v>
      </c>
      <c r="I84" s="53" t="s">
        <v>591</v>
      </c>
      <c r="J84" s="53" t="s">
        <v>545</v>
      </c>
      <c r="K84" s="79" t="s">
        <v>514</v>
      </c>
      <c r="L84" s="79">
        <v>1536700</v>
      </c>
      <c r="M84" s="79">
        <v>0</v>
      </c>
      <c r="N84" s="153"/>
      <c r="O84" s="204" t="s">
        <v>231</v>
      </c>
      <c r="P84" s="92"/>
    </row>
    <row r="85" spans="1:16" ht="39" x14ac:dyDescent="0.25">
      <c r="A85" s="92" t="s">
        <v>10</v>
      </c>
      <c r="B85" s="92"/>
      <c r="C85" s="53" t="s">
        <v>565</v>
      </c>
      <c r="D85" s="53">
        <v>2020</v>
      </c>
      <c r="E85" s="89" t="s">
        <v>476</v>
      </c>
      <c r="F85" s="90">
        <v>8105881</v>
      </c>
      <c r="G85" s="33" t="s">
        <v>297</v>
      </c>
      <c r="H85" s="64" t="s">
        <v>153</v>
      </c>
      <c r="I85" s="53" t="s">
        <v>502</v>
      </c>
      <c r="J85" s="53">
        <v>2021</v>
      </c>
      <c r="K85" s="79" t="s">
        <v>804</v>
      </c>
      <c r="L85" s="79">
        <v>0</v>
      </c>
      <c r="M85" s="79">
        <v>0</v>
      </c>
      <c r="N85" s="153" t="s">
        <v>952</v>
      </c>
      <c r="O85" s="92"/>
      <c r="P85" s="92"/>
    </row>
    <row r="86" spans="1:16" ht="28.5" customHeight="1" x14ac:dyDescent="0.25">
      <c r="A86" s="92" t="s">
        <v>10</v>
      </c>
      <c r="B86" s="92"/>
      <c r="C86" s="53" t="s">
        <v>565</v>
      </c>
      <c r="D86" s="53">
        <v>2017</v>
      </c>
      <c r="E86" s="89" t="s">
        <v>477</v>
      </c>
      <c r="F86" s="90">
        <v>562585</v>
      </c>
      <c r="G86" s="33" t="s">
        <v>297</v>
      </c>
      <c r="H86" s="64" t="s">
        <v>153</v>
      </c>
      <c r="I86" s="53" t="s">
        <v>555</v>
      </c>
      <c r="J86" s="53" t="s">
        <v>545</v>
      </c>
      <c r="K86" s="79" t="s">
        <v>908</v>
      </c>
      <c r="L86" s="79">
        <v>0</v>
      </c>
      <c r="M86" s="79">
        <v>0</v>
      </c>
      <c r="N86" s="153" t="s">
        <v>919</v>
      </c>
      <c r="O86" s="204" t="s">
        <v>233</v>
      </c>
      <c r="P86" s="92"/>
    </row>
    <row r="87" spans="1:16" x14ac:dyDescent="0.25">
      <c r="A87" s="92" t="s">
        <v>143</v>
      </c>
      <c r="B87" s="92"/>
      <c r="C87" s="53" t="s">
        <v>565</v>
      </c>
      <c r="D87" s="53">
        <v>2019</v>
      </c>
      <c r="E87" s="89" t="s">
        <v>478</v>
      </c>
      <c r="F87" s="90">
        <v>1005500</v>
      </c>
      <c r="G87" s="33" t="s">
        <v>297</v>
      </c>
      <c r="H87" s="64" t="s">
        <v>153</v>
      </c>
      <c r="I87" s="53" t="s">
        <v>502</v>
      </c>
      <c r="J87" s="53">
        <v>2021</v>
      </c>
      <c r="K87" s="79" t="s">
        <v>906</v>
      </c>
      <c r="L87" s="79"/>
      <c r="M87" s="79"/>
      <c r="N87" s="154" t="s">
        <v>839</v>
      </c>
      <c r="O87" s="204" t="s">
        <v>228</v>
      </c>
      <c r="P87" s="92"/>
    </row>
    <row r="88" spans="1:16" x14ac:dyDescent="0.25">
      <c r="A88" s="92" t="s">
        <v>10</v>
      </c>
      <c r="B88" s="92"/>
      <c r="C88" s="53" t="s">
        <v>565</v>
      </c>
      <c r="D88" s="53">
        <v>2020</v>
      </c>
      <c r="E88" s="89" t="s">
        <v>479</v>
      </c>
      <c r="F88" s="90">
        <v>250000</v>
      </c>
      <c r="G88" s="33" t="s">
        <v>297</v>
      </c>
      <c r="H88" s="64" t="s">
        <v>153</v>
      </c>
      <c r="I88" s="53" t="s">
        <v>555</v>
      </c>
      <c r="J88" s="53" t="s">
        <v>516</v>
      </c>
      <c r="K88" s="79" t="s">
        <v>908</v>
      </c>
      <c r="L88" s="79">
        <v>0</v>
      </c>
      <c r="M88" s="79">
        <v>0</v>
      </c>
      <c r="N88" s="153" t="s">
        <v>920</v>
      </c>
      <c r="O88" s="92"/>
      <c r="P88" s="92"/>
    </row>
    <row r="89" spans="1:16" ht="25.5" x14ac:dyDescent="0.25">
      <c r="A89" s="92" t="s">
        <v>143</v>
      </c>
      <c r="B89" s="92"/>
      <c r="C89" s="53" t="s">
        <v>565</v>
      </c>
      <c r="D89" s="53">
        <v>2020</v>
      </c>
      <c r="E89" s="89" t="s">
        <v>480</v>
      </c>
      <c r="F89" s="90">
        <v>340000</v>
      </c>
      <c r="G89" s="33" t="s">
        <v>297</v>
      </c>
      <c r="H89" s="64" t="s">
        <v>136</v>
      </c>
      <c r="I89" s="53" t="s">
        <v>502</v>
      </c>
      <c r="J89" s="53" t="s">
        <v>516</v>
      </c>
      <c r="K89" s="79" t="s">
        <v>908</v>
      </c>
      <c r="L89" s="79"/>
      <c r="M89" s="79"/>
      <c r="N89" s="153" t="s">
        <v>823</v>
      </c>
      <c r="O89" s="233" t="s">
        <v>229</v>
      </c>
      <c r="P89" s="233" t="s">
        <v>874</v>
      </c>
    </row>
    <row r="90" spans="1:16" x14ac:dyDescent="0.25">
      <c r="A90" s="92" t="s">
        <v>10</v>
      </c>
      <c r="B90" s="92"/>
      <c r="C90" s="53" t="s">
        <v>565</v>
      </c>
      <c r="D90" s="53">
        <v>2020</v>
      </c>
      <c r="E90" s="89" t="s">
        <v>481</v>
      </c>
      <c r="F90" s="90">
        <v>400000</v>
      </c>
      <c r="G90" s="33" t="s">
        <v>297</v>
      </c>
      <c r="H90" s="64" t="s">
        <v>153</v>
      </c>
      <c r="I90" s="53" t="s">
        <v>502</v>
      </c>
      <c r="J90" s="53" t="s">
        <v>548</v>
      </c>
      <c r="K90" s="79" t="s">
        <v>514</v>
      </c>
      <c r="L90" s="79">
        <v>465850</v>
      </c>
      <c r="M90" s="79">
        <v>0</v>
      </c>
      <c r="N90" s="153" t="s">
        <v>579</v>
      </c>
      <c r="O90" s="204" t="s">
        <v>232</v>
      </c>
      <c r="P90" s="92"/>
    </row>
    <row r="91" spans="1:16" x14ac:dyDescent="0.25">
      <c r="A91" s="92" t="s">
        <v>10</v>
      </c>
      <c r="B91" s="92"/>
      <c r="C91" s="53" t="s">
        <v>567</v>
      </c>
      <c r="D91" s="53">
        <v>2020</v>
      </c>
      <c r="E91" s="89" t="s">
        <v>482</v>
      </c>
      <c r="F91" s="90">
        <v>800000</v>
      </c>
      <c r="G91" s="33" t="s">
        <v>297</v>
      </c>
      <c r="H91" s="64" t="s">
        <v>153</v>
      </c>
      <c r="I91" s="53" t="s">
        <v>557</v>
      </c>
      <c r="J91" s="53" t="s">
        <v>545</v>
      </c>
      <c r="K91" s="79" t="s">
        <v>514</v>
      </c>
      <c r="L91" s="79">
        <v>542080</v>
      </c>
      <c r="M91" s="79">
        <v>0</v>
      </c>
      <c r="N91" s="153" t="s">
        <v>578</v>
      </c>
      <c r="O91" s="92"/>
      <c r="P91" s="92"/>
    </row>
    <row r="92" spans="1:16" x14ac:dyDescent="0.25">
      <c r="A92" s="92" t="s">
        <v>143</v>
      </c>
      <c r="B92" s="92"/>
      <c r="C92" s="53" t="s">
        <v>567</v>
      </c>
      <c r="D92" s="53">
        <v>2020</v>
      </c>
      <c r="E92" s="89" t="s">
        <v>483</v>
      </c>
      <c r="F92" s="90">
        <v>280000</v>
      </c>
      <c r="G92" s="33" t="s">
        <v>297</v>
      </c>
      <c r="H92" s="64" t="s">
        <v>136</v>
      </c>
      <c r="I92" s="53" t="s">
        <v>555</v>
      </c>
      <c r="J92" s="53" t="s">
        <v>505</v>
      </c>
      <c r="K92" s="79" t="s">
        <v>908</v>
      </c>
      <c r="L92" s="79"/>
      <c r="M92" s="79"/>
      <c r="N92" s="153" t="s">
        <v>824</v>
      </c>
      <c r="O92" s="92"/>
      <c r="P92" s="92"/>
    </row>
    <row r="93" spans="1:16" x14ac:dyDescent="0.25">
      <c r="A93" s="92" t="s">
        <v>143</v>
      </c>
      <c r="B93" s="92"/>
      <c r="C93" s="53" t="s">
        <v>567</v>
      </c>
      <c r="D93" s="53">
        <v>2020</v>
      </c>
      <c r="E93" s="89" t="s">
        <v>484</v>
      </c>
      <c r="F93" s="90">
        <v>128320</v>
      </c>
      <c r="G93" s="33" t="s">
        <v>297</v>
      </c>
      <c r="H93" s="64" t="s">
        <v>136</v>
      </c>
      <c r="I93" s="53" t="s">
        <v>502</v>
      </c>
      <c r="J93" s="53" t="s">
        <v>516</v>
      </c>
      <c r="K93" s="79" t="s">
        <v>908</v>
      </c>
      <c r="L93" s="79"/>
      <c r="M93" s="79"/>
      <c r="N93" s="153" t="s">
        <v>823</v>
      </c>
      <c r="O93" s="92"/>
      <c r="P93" s="233" t="s">
        <v>889</v>
      </c>
    </row>
    <row r="94" spans="1:16" ht="32.25" customHeight="1" x14ac:dyDescent="0.25">
      <c r="A94" s="92" t="s">
        <v>143</v>
      </c>
      <c r="B94" s="92"/>
      <c r="C94" s="53" t="s">
        <v>567</v>
      </c>
      <c r="D94" s="53">
        <v>2020</v>
      </c>
      <c r="E94" s="89" t="s">
        <v>485</v>
      </c>
      <c r="F94" s="90">
        <v>208000</v>
      </c>
      <c r="G94" s="33" t="s">
        <v>297</v>
      </c>
      <c r="H94" s="64" t="s">
        <v>136</v>
      </c>
      <c r="I94" s="53" t="s">
        <v>502</v>
      </c>
      <c r="J94" s="53" t="s">
        <v>516</v>
      </c>
      <c r="K94" s="79" t="s">
        <v>804</v>
      </c>
      <c r="L94" s="79"/>
      <c r="M94" s="79"/>
      <c r="N94" s="154" t="s">
        <v>825</v>
      </c>
      <c r="O94" s="92"/>
      <c r="P94" s="233" t="s">
        <v>333</v>
      </c>
    </row>
    <row r="95" spans="1:16" ht="26.25" x14ac:dyDescent="0.25">
      <c r="A95" s="92" t="s">
        <v>10</v>
      </c>
      <c r="B95" s="92"/>
      <c r="C95" s="53" t="s">
        <v>567</v>
      </c>
      <c r="D95" s="53">
        <v>2020</v>
      </c>
      <c r="E95" s="89" t="s">
        <v>561</v>
      </c>
      <c r="F95" s="90">
        <v>142710</v>
      </c>
      <c r="G95" s="33" t="s">
        <v>297</v>
      </c>
      <c r="H95" s="64" t="s">
        <v>153</v>
      </c>
      <c r="I95" s="53" t="s">
        <v>502</v>
      </c>
      <c r="J95" s="53">
        <v>2021</v>
      </c>
      <c r="K95" s="79" t="s">
        <v>908</v>
      </c>
      <c r="L95" s="79">
        <v>0</v>
      </c>
      <c r="M95" s="79">
        <v>0</v>
      </c>
      <c r="N95" s="153" t="s">
        <v>577</v>
      </c>
      <c r="O95" s="92"/>
      <c r="P95" s="92"/>
    </row>
    <row r="96" spans="1:16" x14ac:dyDescent="0.25">
      <c r="A96" s="92" t="s">
        <v>10</v>
      </c>
      <c r="B96" s="92"/>
      <c r="C96" s="53" t="s">
        <v>567</v>
      </c>
      <c r="D96" s="53">
        <v>2020</v>
      </c>
      <c r="E96" s="89" t="s">
        <v>486</v>
      </c>
      <c r="F96" s="90">
        <v>250000</v>
      </c>
      <c r="G96" s="33" t="s">
        <v>297</v>
      </c>
      <c r="H96" s="64" t="s">
        <v>153</v>
      </c>
      <c r="I96" s="53" t="s">
        <v>555</v>
      </c>
      <c r="J96" s="53" t="s">
        <v>516</v>
      </c>
      <c r="K96" s="79" t="s">
        <v>908</v>
      </c>
      <c r="L96" s="79">
        <v>0</v>
      </c>
      <c r="M96" s="79">
        <v>0</v>
      </c>
      <c r="N96" s="156" t="s">
        <v>805</v>
      </c>
      <c r="O96" s="92"/>
      <c r="P96" s="92"/>
    </row>
    <row r="97" spans="1:16" x14ac:dyDescent="0.25">
      <c r="A97" s="92" t="s">
        <v>10</v>
      </c>
      <c r="B97" s="92"/>
      <c r="C97" s="53" t="s">
        <v>567</v>
      </c>
      <c r="D97" s="53">
        <v>2020</v>
      </c>
      <c r="E97" s="89" t="s">
        <v>487</v>
      </c>
      <c r="F97" s="96">
        <v>250000</v>
      </c>
      <c r="G97" s="33" t="s">
        <v>297</v>
      </c>
      <c r="H97" s="64" t="s">
        <v>153</v>
      </c>
      <c r="I97" s="53" t="s">
        <v>558</v>
      </c>
      <c r="J97" s="53" t="s">
        <v>516</v>
      </c>
      <c r="K97" s="79" t="s">
        <v>908</v>
      </c>
      <c r="L97" s="79">
        <v>0</v>
      </c>
      <c r="M97" s="79">
        <v>0</v>
      </c>
      <c r="N97" s="153" t="s">
        <v>921</v>
      </c>
      <c r="O97" s="92"/>
      <c r="P97" s="92"/>
    </row>
    <row r="98" spans="1:16" ht="25.5" customHeight="1" x14ac:dyDescent="0.25">
      <c r="A98" s="92" t="s">
        <v>10</v>
      </c>
      <c r="B98" s="92"/>
      <c r="C98" s="53" t="s">
        <v>567</v>
      </c>
      <c r="D98" s="53">
        <v>2019</v>
      </c>
      <c r="E98" s="89" t="s">
        <v>488</v>
      </c>
      <c r="F98" s="90">
        <v>1900000</v>
      </c>
      <c r="G98" s="33" t="s">
        <v>323</v>
      </c>
      <c r="H98" s="64" t="s">
        <v>153</v>
      </c>
      <c r="I98" s="53" t="s">
        <v>555</v>
      </c>
      <c r="J98" s="53" t="s">
        <v>508</v>
      </c>
      <c r="K98" s="79" t="s">
        <v>908</v>
      </c>
      <c r="L98" s="129">
        <v>1542750</v>
      </c>
      <c r="M98" s="129">
        <v>1031938</v>
      </c>
      <c r="N98" s="153" t="s">
        <v>922</v>
      </c>
      <c r="O98" s="92"/>
      <c r="P98" s="92"/>
    </row>
    <row r="99" spans="1:16" x14ac:dyDescent="0.25">
      <c r="A99" s="92" t="s">
        <v>143</v>
      </c>
      <c r="B99" s="92"/>
      <c r="C99" s="53" t="s">
        <v>567</v>
      </c>
      <c r="D99" s="53">
        <v>2018</v>
      </c>
      <c r="E99" s="89" t="s">
        <v>489</v>
      </c>
      <c r="F99" s="90">
        <v>299990</v>
      </c>
      <c r="G99" s="33" t="s">
        <v>297</v>
      </c>
      <c r="H99" s="64" t="s">
        <v>153</v>
      </c>
      <c r="I99" s="53" t="s">
        <v>502</v>
      </c>
      <c r="J99" s="53" t="s">
        <v>545</v>
      </c>
      <c r="K99" s="79" t="s">
        <v>514</v>
      </c>
      <c r="L99" s="129">
        <v>287980</v>
      </c>
      <c r="M99" s="79"/>
      <c r="N99" s="153" t="s">
        <v>828</v>
      </c>
      <c r="O99" s="92"/>
      <c r="P99" s="233" t="s">
        <v>886</v>
      </c>
    </row>
    <row r="100" spans="1:16" x14ac:dyDescent="0.25">
      <c r="A100" s="92" t="s">
        <v>10</v>
      </c>
      <c r="B100" s="92"/>
      <c r="C100" s="97" t="s">
        <v>566</v>
      </c>
      <c r="D100" s="26">
        <v>1905</v>
      </c>
      <c r="E100" s="89" t="s">
        <v>490</v>
      </c>
      <c r="F100" s="90">
        <v>407253</v>
      </c>
      <c r="G100" s="33" t="s">
        <v>297</v>
      </c>
      <c r="H100" s="64" t="s">
        <v>153</v>
      </c>
      <c r="I100" s="53" t="s">
        <v>502</v>
      </c>
      <c r="J100" s="53">
        <v>2021</v>
      </c>
      <c r="K100" s="79" t="s">
        <v>804</v>
      </c>
      <c r="L100" s="79">
        <v>0</v>
      </c>
      <c r="M100" s="79">
        <v>0</v>
      </c>
      <c r="N100" s="154" t="s">
        <v>951</v>
      </c>
      <c r="O100" s="92"/>
      <c r="P100" s="92"/>
    </row>
    <row r="101" spans="1:16" x14ac:dyDescent="0.25">
      <c r="A101" s="92" t="s">
        <v>10</v>
      </c>
      <c r="B101" s="92"/>
      <c r="C101" s="53" t="s">
        <v>566</v>
      </c>
      <c r="D101" s="53">
        <v>2020</v>
      </c>
      <c r="E101" s="89" t="s">
        <v>491</v>
      </c>
      <c r="F101" s="90">
        <v>207000</v>
      </c>
      <c r="G101" s="33" t="s">
        <v>297</v>
      </c>
      <c r="H101" s="64" t="s">
        <v>153</v>
      </c>
      <c r="I101" s="53" t="s">
        <v>502</v>
      </c>
      <c r="J101" s="53">
        <v>2021</v>
      </c>
      <c r="K101" s="79" t="s">
        <v>804</v>
      </c>
      <c r="L101" s="79">
        <v>0</v>
      </c>
      <c r="M101" s="79">
        <v>0</v>
      </c>
      <c r="N101" s="154" t="s">
        <v>951</v>
      </c>
      <c r="O101" s="92"/>
      <c r="P101" s="92"/>
    </row>
    <row r="102" spans="1:16" ht="25.5" x14ac:dyDescent="0.25">
      <c r="A102" s="30" t="s">
        <v>12</v>
      </c>
      <c r="B102" s="92"/>
      <c r="C102" s="53" t="s">
        <v>576</v>
      </c>
      <c r="D102" s="53">
        <v>2019</v>
      </c>
      <c r="E102" s="85" t="s">
        <v>492</v>
      </c>
      <c r="F102" s="86">
        <v>43545</v>
      </c>
      <c r="G102" s="53" t="s">
        <v>297</v>
      </c>
      <c r="H102" s="53" t="s">
        <v>53</v>
      </c>
      <c r="I102" s="53" t="s">
        <v>504</v>
      </c>
      <c r="J102" s="53" t="s">
        <v>516</v>
      </c>
      <c r="K102" s="169" t="s">
        <v>514</v>
      </c>
      <c r="L102" s="129">
        <v>43545</v>
      </c>
      <c r="M102" s="128">
        <v>0</v>
      </c>
      <c r="N102" s="155"/>
      <c r="O102" s="233" t="s">
        <v>515</v>
      </c>
      <c r="P102" s="233" t="s">
        <v>527</v>
      </c>
    </row>
    <row r="103" spans="1:16" x14ac:dyDescent="0.25">
      <c r="A103" s="30" t="s">
        <v>12</v>
      </c>
      <c r="B103" s="92"/>
      <c r="C103" s="53" t="s">
        <v>576</v>
      </c>
      <c r="D103" s="53">
        <v>2019</v>
      </c>
      <c r="E103" s="85" t="s">
        <v>493</v>
      </c>
      <c r="F103" s="86">
        <v>1120000</v>
      </c>
      <c r="G103" s="53" t="s">
        <v>297</v>
      </c>
      <c r="H103" s="53" t="s">
        <v>53</v>
      </c>
      <c r="I103" s="53" t="s">
        <v>514</v>
      </c>
      <c r="J103" s="53" t="s">
        <v>503</v>
      </c>
      <c r="K103" s="169" t="s">
        <v>514</v>
      </c>
      <c r="L103" s="129">
        <v>980000</v>
      </c>
      <c r="M103" s="128">
        <v>0</v>
      </c>
      <c r="N103" s="155"/>
      <c r="O103" s="92"/>
      <c r="P103" s="92"/>
    </row>
    <row r="104" spans="1:16" x14ac:dyDescent="0.25">
      <c r="A104" s="30" t="s">
        <v>12</v>
      </c>
      <c r="B104" s="92"/>
      <c r="C104" s="53" t="s">
        <v>576</v>
      </c>
      <c r="D104" s="53">
        <v>2020</v>
      </c>
      <c r="E104" s="85" t="s">
        <v>494</v>
      </c>
      <c r="F104" s="86">
        <v>42000</v>
      </c>
      <c r="G104" s="53" t="s">
        <v>535</v>
      </c>
      <c r="H104" s="53" t="s">
        <v>75</v>
      </c>
      <c r="I104" s="53" t="s">
        <v>502</v>
      </c>
      <c r="J104" s="53" t="s">
        <v>505</v>
      </c>
      <c r="K104" s="128" t="s">
        <v>908</v>
      </c>
      <c r="L104" s="93"/>
      <c r="M104" s="128"/>
      <c r="N104" s="157" t="s">
        <v>854</v>
      </c>
      <c r="O104" s="92"/>
      <c r="P104" s="92"/>
    </row>
    <row r="105" spans="1:16" x14ac:dyDescent="0.25">
      <c r="A105" s="30" t="s">
        <v>12</v>
      </c>
      <c r="B105" s="92"/>
      <c r="C105" s="53"/>
      <c r="D105" s="53">
        <v>2020</v>
      </c>
      <c r="E105" s="89" t="s">
        <v>955</v>
      </c>
      <c r="F105" s="90">
        <v>359500</v>
      </c>
      <c r="G105" s="53" t="s">
        <v>297</v>
      </c>
      <c r="H105" s="53" t="s">
        <v>330</v>
      </c>
      <c r="I105" s="53" t="s">
        <v>540</v>
      </c>
      <c r="J105" s="53" t="s">
        <v>512</v>
      </c>
      <c r="K105" s="128" t="s">
        <v>514</v>
      </c>
      <c r="L105" s="135">
        <v>290000</v>
      </c>
      <c r="M105" s="128">
        <v>0</v>
      </c>
      <c r="N105" s="155" t="s">
        <v>925</v>
      </c>
      <c r="O105" s="92"/>
      <c r="P105" s="92"/>
    </row>
    <row r="106" spans="1:16" x14ac:dyDescent="0.25">
      <c r="A106" s="30" t="s">
        <v>12</v>
      </c>
      <c r="B106" s="92"/>
      <c r="C106" s="53" t="s">
        <v>565</v>
      </c>
      <c r="D106" s="53">
        <v>2020</v>
      </c>
      <c r="E106" s="85" t="s">
        <v>495</v>
      </c>
      <c r="F106" s="86">
        <v>496100</v>
      </c>
      <c r="G106" s="53" t="s">
        <v>297</v>
      </c>
      <c r="H106" s="53" t="s">
        <v>330</v>
      </c>
      <c r="I106" s="53" t="s">
        <v>502</v>
      </c>
      <c r="J106" s="53" t="s">
        <v>516</v>
      </c>
      <c r="K106" s="128" t="s">
        <v>514</v>
      </c>
      <c r="L106" s="135">
        <v>496100</v>
      </c>
      <c r="M106" s="128">
        <v>0</v>
      </c>
      <c r="N106" s="155" t="s">
        <v>973</v>
      </c>
      <c r="O106" s="92"/>
      <c r="P106" s="92"/>
    </row>
    <row r="107" spans="1:16" x14ac:dyDescent="0.25">
      <c r="A107" s="30" t="s">
        <v>12</v>
      </c>
      <c r="B107" s="92"/>
      <c r="C107" s="53"/>
      <c r="D107" s="53">
        <v>2020</v>
      </c>
      <c r="E107" s="85" t="s">
        <v>496</v>
      </c>
      <c r="F107" s="86">
        <v>850000</v>
      </c>
      <c r="G107" s="53" t="s">
        <v>323</v>
      </c>
      <c r="H107" s="53" t="s">
        <v>316</v>
      </c>
      <c r="I107" s="53" t="s">
        <v>504</v>
      </c>
      <c r="J107" s="53" t="s">
        <v>516</v>
      </c>
      <c r="K107" s="128" t="s">
        <v>514</v>
      </c>
      <c r="L107" s="129">
        <v>787789</v>
      </c>
      <c r="M107" s="129">
        <v>669620</v>
      </c>
      <c r="N107" s="155"/>
      <c r="O107" s="92"/>
      <c r="P107" s="92"/>
    </row>
    <row r="108" spans="1:16" ht="36.75" customHeight="1" x14ac:dyDescent="0.25">
      <c r="A108" s="92" t="s">
        <v>17</v>
      </c>
      <c r="B108" s="92"/>
      <c r="C108" s="26" t="s">
        <v>564</v>
      </c>
      <c r="D108" s="26" t="s">
        <v>593</v>
      </c>
      <c r="E108" s="98" t="s">
        <v>582</v>
      </c>
      <c r="F108" s="99">
        <v>1841000</v>
      </c>
      <c r="G108" s="53" t="s">
        <v>297</v>
      </c>
      <c r="H108" s="53" t="s">
        <v>89</v>
      </c>
      <c r="I108" s="53" t="s">
        <v>504</v>
      </c>
      <c r="J108" s="53" t="s">
        <v>547</v>
      </c>
      <c r="K108" s="79" t="s">
        <v>514</v>
      </c>
      <c r="L108" s="79" t="s">
        <v>609</v>
      </c>
      <c r="M108" s="79">
        <v>0</v>
      </c>
      <c r="N108" s="155"/>
      <c r="O108" s="25"/>
      <c r="P108" s="25"/>
    </row>
    <row r="109" spans="1:16" x14ac:dyDescent="0.25">
      <c r="A109" s="92" t="s">
        <v>17</v>
      </c>
      <c r="B109" s="92"/>
      <c r="C109" s="26" t="s">
        <v>564</v>
      </c>
      <c r="D109" s="26" t="s">
        <v>593</v>
      </c>
      <c r="E109" s="100" t="s">
        <v>497</v>
      </c>
      <c r="F109" s="86">
        <v>1780000</v>
      </c>
      <c r="G109" s="53" t="s">
        <v>297</v>
      </c>
      <c r="H109" s="53" t="s">
        <v>89</v>
      </c>
      <c r="I109" s="53" t="s">
        <v>504</v>
      </c>
      <c r="J109" s="53" t="s">
        <v>511</v>
      </c>
      <c r="K109" s="79" t="s">
        <v>514</v>
      </c>
      <c r="L109" s="79" t="s">
        <v>608</v>
      </c>
      <c r="M109" s="79">
        <v>0</v>
      </c>
      <c r="N109" s="155"/>
      <c r="O109" s="92"/>
      <c r="P109" s="92"/>
    </row>
    <row r="110" spans="1:16" x14ac:dyDescent="0.25">
      <c r="A110" s="92" t="s">
        <v>15</v>
      </c>
      <c r="B110" s="92"/>
      <c r="C110" s="53" t="s">
        <v>571</v>
      </c>
      <c r="D110" s="53">
        <v>2020</v>
      </c>
      <c r="E110" s="100" t="s">
        <v>500</v>
      </c>
      <c r="F110" s="86">
        <v>12000000</v>
      </c>
      <c r="G110" s="53" t="s">
        <v>297</v>
      </c>
      <c r="H110" s="53" t="s">
        <v>501</v>
      </c>
      <c r="I110" s="53" t="s">
        <v>559</v>
      </c>
      <c r="J110" s="95" t="s">
        <v>516</v>
      </c>
      <c r="K110" s="79" t="s">
        <v>514</v>
      </c>
      <c r="L110" s="129">
        <v>12000000</v>
      </c>
      <c r="M110" s="79">
        <v>0</v>
      </c>
      <c r="N110" s="153" t="s">
        <v>560</v>
      </c>
      <c r="O110" s="92"/>
      <c r="P110" s="92"/>
    </row>
    <row r="111" spans="1:16" ht="25.5" x14ac:dyDescent="0.25">
      <c r="A111" s="92" t="s">
        <v>13</v>
      </c>
      <c r="B111" s="130"/>
      <c r="C111" s="53" t="s">
        <v>573</v>
      </c>
      <c r="D111" s="53">
        <v>2020</v>
      </c>
      <c r="E111" s="132" t="s">
        <v>901</v>
      </c>
      <c r="F111" s="131">
        <v>250000</v>
      </c>
      <c r="G111" s="53" t="s">
        <v>323</v>
      </c>
      <c r="H111" s="53" t="s">
        <v>33</v>
      </c>
      <c r="I111" s="57" t="s">
        <v>504</v>
      </c>
      <c r="J111" s="83" t="s">
        <v>506</v>
      </c>
      <c r="K111" s="134" t="s">
        <v>514</v>
      </c>
      <c r="L111" s="136">
        <v>205000</v>
      </c>
      <c r="M111" s="136">
        <v>100000</v>
      </c>
      <c r="N111" s="158"/>
      <c r="O111" s="130"/>
      <c r="P111" s="233" t="s">
        <v>904</v>
      </c>
    </row>
    <row r="112" spans="1:16" x14ac:dyDescent="0.25">
      <c r="A112" s="92" t="s">
        <v>13</v>
      </c>
      <c r="B112" s="130"/>
      <c r="C112" s="53" t="s">
        <v>573</v>
      </c>
      <c r="D112" s="53">
        <v>2020</v>
      </c>
      <c r="E112" s="100" t="s">
        <v>902</v>
      </c>
      <c r="F112" s="131">
        <v>200000</v>
      </c>
      <c r="G112" s="53" t="s">
        <v>323</v>
      </c>
      <c r="H112" s="53" t="s">
        <v>33</v>
      </c>
      <c r="I112" s="57" t="s">
        <v>504</v>
      </c>
      <c r="J112" s="83" t="s">
        <v>506</v>
      </c>
      <c r="K112" s="134" t="s">
        <v>514</v>
      </c>
      <c r="L112" s="136">
        <v>156860</v>
      </c>
      <c r="M112" s="136">
        <v>50000</v>
      </c>
      <c r="N112" s="158"/>
      <c r="O112" s="130"/>
      <c r="P112" s="233" t="s">
        <v>903</v>
      </c>
    </row>
    <row r="113" spans="1:16" ht="27" customHeight="1" x14ac:dyDescent="0.25">
      <c r="A113" s="101"/>
      <c r="B113" s="102"/>
      <c r="C113" s="103"/>
      <c r="D113" s="103"/>
      <c r="E113" s="104" t="s">
        <v>441</v>
      </c>
      <c r="F113" s="105">
        <f>SUBTOTAL(9,F2:F112)</f>
        <v>214731024</v>
      </c>
      <c r="G113" s="106"/>
      <c r="H113" s="107"/>
      <c r="I113" s="108"/>
      <c r="J113" s="108"/>
      <c r="K113" s="108"/>
      <c r="L113" s="108"/>
      <c r="M113" s="108"/>
      <c r="N113" s="159"/>
      <c r="O113" s="240"/>
      <c r="P113" s="241"/>
    </row>
    <row r="114" spans="1:16" x14ac:dyDescent="0.25">
      <c r="I114" s="44"/>
      <c r="J114" s="44"/>
      <c r="K114" s="43"/>
      <c r="L114" s="43"/>
      <c r="M114" s="43"/>
    </row>
    <row r="115" spans="1:16" x14ac:dyDescent="0.25">
      <c r="I115" s="44"/>
      <c r="J115" s="44"/>
      <c r="K115" s="43"/>
      <c r="L115" s="43"/>
      <c r="M115" s="43"/>
    </row>
    <row r="116" spans="1:16" x14ac:dyDescent="0.25">
      <c r="I116" s="44"/>
      <c r="J116" s="44"/>
      <c r="K116" s="43"/>
      <c r="L116" s="43"/>
      <c r="M116" s="43"/>
    </row>
    <row r="117" spans="1:16" x14ac:dyDescent="0.25">
      <c r="I117" s="44"/>
      <c r="J117" s="44"/>
      <c r="K117" s="43"/>
      <c r="L117" s="43"/>
      <c r="M117" s="43"/>
    </row>
    <row r="118" spans="1:16" x14ac:dyDescent="0.25">
      <c r="I118" s="44"/>
      <c r="J118" s="44"/>
      <c r="K118" s="43"/>
      <c r="L118" s="43"/>
      <c r="M118" s="43"/>
    </row>
    <row r="119" spans="1:16" x14ac:dyDescent="0.25">
      <c r="I119" s="44"/>
      <c r="J119" s="44"/>
      <c r="K119" s="43"/>
      <c r="L119" s="43"/>
      <c r="M119" s="43"/>
    </row>
    <row r="120" spans="1:16" x14ac:dyDescent="0.25">
      <c r="I120" s="44"/>
      <c r="J120" s="44"/>
      <c r="K120" s="43"/>
      <c r="L120" s="43"/>
      <c r="M120" s="43"/>
    </row>
    <row r="121" spans="1:16" x14ac:dyDescent="0.25">
      <c r="I121" s="44"/>
      <c r="J121" s="44"/>
      <c r="K121" s="43"/>
      <c r="L121" s="43"/>
      <c r="M121" s="43"/>
    </row>
    <row r="122" spans="1:16" x14ac:dyDescent="0.25">
      <c r="I122" s="44"/>
      <c r="J122" s="44"/>
      <c r="K122" s="43"/>
      <c r="L122" s="43"/>
      <c r="M122" s="43"/>
    </row>
    <row r="123" spans="1:16" x14ac:dyDescent="0.25">
      <c r="I123" s="44"/>
      <c r="J123" s="44"/>
      <c r="K123" s="43"/>
      <c r="L123" s="43"/>
      <c r="M123" s="43"/>
    </row>
    <row r="124" spans="1:16" x14ac:dyDescent="0.25">
      <c r="I124" s="44"/>
      <c r="J124" s="44"/>
      <c r="K124" s="43"/>
      <c r="L124" s="43"/>
      <c r="M124" s="43"/>
    </row>
    <row r="125" spans="1:16" x14ac:dyDescent="0.25">
      <c r="I125" s="44"/>
      <c r="J125" s="44"/>
      <c r="K125" s="43"/>
      <c r="L125" s="43"/>
      <c r="M125" s="43"/>
    </row>
    <row r="126" spans="1:16" x14ac:dyDescent="0.25">
      <c r="I126" s="44"/>
      <c r="J126" s="44"/>
      <c r="K126" s="43"/>
      <c r="L126" s="43"/>
      <c r="M126" s="43"/>
    </row>
    <row r="127" spans="1:16" x14ac:dyDescent="0.25">
      <c r="I127" s="44"/>
      <c r="J127" s="44"/>
      <c r="K127" s="43"/>
      <c r="L127" s="43"/>
      <c r="M127" s="43"/>
    </row>
    <row r="128" spans="1:16" x14ac:dyDescent="0.25">
      <c r="I128" s="44"/>
      <c r="J128" s="44"/>
      <c r="K128" s="43"/>
      <c r="L128" s="43"/>
      <c r="M128" s="43"/>
    </row>
    <row r="129" spans="9:13" x14ac:dyDescent="0.25">
      <c r="I129" s="44"/>
      <c r="J129" s="44"/>
      <c r="K129" s="43"/>
      <c r="L129" s="43"/>
      <c r="M129" s="43"/>
    </row>
    <row r="130" spans="9:13" x14ac:dyDescent="0.25">
      <c r="I130" s="44"/>
      <c r="J130" s="44"/>
      <c r="K130" s="43"/>
      <c r="L130" s="43"/>
      <c r="M130" s="43"/>
    </row>
    <row r="131" spans="9:13" x14ac:dyDescent="0.25">
      <c r="I131" s="44"/>
      <c r="J131" s="44"/>
      <c r="K131" s="43"/>
      <c r="L131" s="43"/>
      <c r="M131" s="43"/>
    </row>
    <row r="132" spans="9:13" x14ac:dyDescent="0.25">
      <c r="I132" s="44"/>
      <c r="J132" s="44"/>
      <c r="K132" s="43"/>
      <c r="L132" s="43"/>
      <c r="M132" s="43"/>
    </row>
    <row r="133" spans="9:13" x14ac:dyDescent="0.25">
      <c r="I133" s="44"/>
      <c r="J133" s="44"/>
      <c r="K133" s="43"/>
      <c r="L133" s="43"/>
      <c r="M133" s="43"/>
    </row>
    <row r="134" spans="9:13" x14ac:dyDescent="0.25">
      <c r="I134" s="44"/>
      <c r="J134" s="44"/>
      <c r="K134" s="43"/>
      <c r="L134" s="43"/>
      <c r="M134" s="43"/>
    </row>
    <row r="135" spans="9:13" x14ac:dyDescent="0.25">
      <c r="I135" s="44"/>
      <c r="J135" s="44"/>
      <c r="K135" s="43"/>
      <c r="L135" s="43"/>
      <c r="M135" s="43"/>
    </row>
    <row r="136" spans="9:13" x14ac:dyDescent="0.25">
      <c r="I136" s="44"/>
      <c r="J136" s="44"/>
      <c r="K136" s="43"/>
      <c r="L136" s="43"/>
      <c r="M136" s="43"/>
    </row>
    <row r="137" spans="9:13" x14ac:dyDescent="0.25">
      <c r="I137" s="44"/>
      <c r="J137" s="44"/>
      <c r="K137" s="43"/>
      <c r="L137" s="43"/>
      <c r="M137" s="43"/>
    </row>
    <row r="138" spans="9:13" x14ac:dyDescent="0.25">
      <c r="I138" s="44"/>
      <c r="J138" s="44"/>
      <c r="K138" s="43"/>
      <c r="L138" s="43"/>
      <c r="M138" s="43"/>
    </row>
    <row r="139" spans="9:13" x14ac:dyDescent="0.25">
      <c r="I139" s="44"/>
      <c r="J139" s="44"/>
      <c r="K139" s="43"/>
      <c r="L139" s="43"/>
      <c r="M139" s="43"/>
    </row>
    <row r="140" spans="9:13" x14ac:dyDescent="0.25">
      <c r="I140" s="44"/>
      <c r="J140" s="44"/>
      <c r="K140" s="43"/>
      <c r="L140" s="43"/>
      <c r="M140" s="43"/>
    </row>
    <row r="141" spans="9:13" x14ac:dyDescent="0.25">
      <c r="I141" s="44"/>
      <c r="J141" s="44"/>
      <c r="K141" s="43"/>
      <c r="L141" s="43"/>
      <c r="M141" s="43"/>
    </row>
    <row r="142" spans="9:13" x14ac:dyDescent="0.25">
      <c r="I142" s="44"/>
      <c r="J142" s="44"/>
      <c r="K142" s="43"/>
      <c r="L142" s="43"/>
      <c r="M142" s="43"/>
    </row>
    <row r="143" spans="9:13" x14ac:dyDescent="0.25">
      <c r="I143" s="44"/>
      <c r="J143" s="44"/>
      <c r="K143" s="43"/>
      <c r="L143" s="43"/>
      <c r="M143" s="43"/>
    </row>
    <row r="144" spans="9:13" x14ac:dyDescent="0.25">
      <c r="I144" s="44"/>
      <c r="J144" s="44"/>
      <c r="K144" s="43"/>
      <c r="L144" s="43"/>
      <c r="M144" s="43"/>
    </row>
    <row r="145" spans="9:13" x14ac:dyDescent="0.25">
      <c r="I145" s="44"/>
      <c r="J145" s="44"/>
      <c r="K145" s="43"/>
      <c r="L145" s="43"/>
      <c r="M145" s="43"/>
    </row>
    <row r="146" spans="9:13" x14ac:dyDescent="0.25">
      <c r="I146" s="44"/>
      <c r="J146" s="44"/>
      <c r="K146" s="43"/>
      <c r="L146" s="43"/>
      <c r="M146" s="43"/>
    </row>
    <row r="147" spans="9:13" x14ac:dyDescent="0.25">
      <c r="I147" s="44"/>
      <c r="J147" s="44"/>
      <c r="K147" s="43"/>
      <c r="L147" s="43"/>
      <c r="M147" s="43"/>
    </row>
    <row r="148" spans="9:13" x14ac:dyDescent="0.25">
      <c r="I148" s="44"/>
      <c r="J148" s="44"/>
      <c r="K148" s="43"/>
      <c r="L148" s="43"/>
      <c r="M148" s="43"/>
    </row>
    <row r="149" spans="9:13" x14ac:dyDescent="0.25">
      <c r="I149" s="44"/>
      <c r="J149" s="44"/>
      <c r="K149" s="43"/>
      <c r="L149" s="43"/>
      <c r="M149" s="43"/>
    </row>
    <row r="150" spans="9:13" x14ac:dyDescent="0.25">
      <c r="I150" s="44"/>
      <c r="J150" s="44"/>
      <c r="K150" s="43"/>
      <c r="L150" s="43"/>
      <c r="M150" s="43"/>
    </row>
    <row r="151" spans="9:13" x14ac:dyDescent="0.25">
      <c r="I151" s="44"/>
      <c r="J151" s="44"/>
      <c r="K151" s="43"/>
      <c r="L151" s="43"/>
      <c r="M151" s="43"/>
    </row>
    <row r="152" spans="9:13" x14ac:dyDescent="0.25">
      <c r="I152" s="44"/>
      <c r="J152" s="44"/>
      <c r="K152" s="43"/>
      <c r="L152" s="43"/>
      <c r="M152" s="43"/>
    </row>
    <row r="153" spans="9:13" x14ac:dyDescent="0.25">
      <c r="I153" s="44"/>
      <c r="J153" s="44"/>
      <c r="K153" s="43"/>
      <c r="L153" s="43"/>
      <c r="M153" s="43"/>
    </row>
    <row r="154" spans="9:13" x14ac:dyDescent="0.25">
      <c r="I154" s="44"/>
      <c r="J154" s="44"/>
      <c r="K154" s="43"/>
      <c r="L154" s="43"/>
      <c r="M154" s="43"/>
    </row>
    <row r="155" spans="9:13" x14ac:dyDescent="0.25">
      <c r="I155" s="44"/>
      <c r="J155" s="44"/>
      <c r="K155" s="43"/>
      <c r="L155" s="43"/>
      <c r="M155" s="43"/>
    </row>
    <row r="156" spans="9:13" x14ac:dyDescent="0.25">
      <c r="I156" s="44"/>
      <c r="J156" s="44"/>
      <c r="K156" s="43"/>
      <c r="L156" s="43"/>
      <c r="M156" s="43"/>
    </row>
    <row r="157" spans="9:13" x14ac:dyDescent="0.25">
      <c r="I157" s="44"/>
      <c r="J157" s="44"/>
      <c r="K157" s="43"/>
      <c r="L157" s="43"/>
      <c r="M157" s="43"/>
    </row>
    <row r="158" spans="9:13" x14ac:dyDescent="0.25">
      <c r="I158" s="44"/>
      <c r="J158" s="44"/>
      <c r="K158" s="43"/>
      <c r="L158" s="43"/>
      <c r="M158" s="43"/>
    </row>
    <row r="159" spans="9:13" x14ac:dyDescent="0.25">
      <c r="I159" s="44"/>
      <c r="J159" s="44"/>
      <c r="K159" s="43"/>
      <c r="L159" s="43"/>
      <c r="M159" s="43"/>
    </row>
    <row r="160" spans="9:13" x14ac:dyDescent="0.25">
      <c r="I160" s="44"/>
      <c r="J160" s="44"/>
      <c r="K160" s="43"/>
      <c r="L160" s="43"/>
      <c r="M160" s="43"/>
    </row>
    <row r="161" spans="9:13" x14ac:dyDescent="0.25">
      <c r="I161" s="44"/>
      <c r="J161" s="44"/>
      <c r="K161" s="43"/>
      <c r="L161" s="43"/>
      <c r="M161" s="43"/>
    </row>
    <row r="162" spans="9:13" x14ac:dyDescent="0.25">
      <c r="I162" s="44"/>
      <c r="J162" s="44"/>
      <c r="K162" s="43"/>
      <c r="L162" s="43"/>
      <c r="M162" s="43"/>
    </row>
    <row r="163" spans="9:13" x14ac:dyDescent="0.25">
      <c r="I163" s="44"/>
      <c r="J163" s="44"/>
      <c r="K163" s="43"/>
      <c r="L163" s="43"/>
      <c r="M163" s="43"/>
    </row>
    <row r="164" spans="9:13" x14ac:dyDescent="0.25">
      <c r="I164" s="44"/>
      <c r="J164" s="44"/>
      <c r="K164" s="43"/>
      <c r="L164" s="43"/>
      <c r="M164" s="43"/>
    </row>
    <row r="165" spans="9:13" x14ac:dyDescent="0.25">
      <c r="I165" s="44"/>
      <c r="J165" s="44"/>
      <c r="K165" s="43"/>
      <c r="L165" s="43"/>
      <c r="M165" s="43"/>
    </row>
    <row r="166" spans="9:13" x14ac:dyDescent="0.25">
      <c r="I166" s="44"/>
      <c r="J166" s="44"/>
      <c r="K166" s="43"/>
      <c r="L166" s="43"/>
      <c r="M166" s="43"/>
    </row>
    <row r="167" spans="9:13" x14ac:dyDescent="0.25">
      <c r="I167" s="44"/>
      <c r="J167" s="44"/>
      <c r="K167" s="43"/>
      <c r="L167" s="43"/>
      <c r="M167" s="43"/>
    </row>
    <row r="168" spans="9:13" x14ac:dyDescent="0.25">
      <c r="I168" s="44"/>
      <c r="J168" s="44"/>
      <c r="K168" s="43"/>
      <c r="L168" s="43"/>
      <c r="M168" s="43"/>
    </row>
    <row r="169" spans="9:13" x14ac:dyDescent="0.25">
      <c r="I169" s="44"/>
      <c r="J169" s="44"/>
      <c r="K169" s="43"/>
      <c r="L169" s="43"/>
      <c r="M169" s="43"/>
    </row>
    <row r="170" spans="9:13" x14ac:dyDescent="0.25">
      <c r="I170" s="44"/>
      <c r="J170" s="44"/>
      <c r="K170" s="43"/>
      <c r="L170" s="43"/>
      <c r="M170" s="43"/>
    </row>
    <row r="171" spans="9:13" x14ac:dyDescent="0.25">
      <c r="I171" s="44"/>
      <c r="J171" s="44"/>
      <c r="K171" s="43"/>
      <c r="L171" s="43"/>
      <c r="M171" s="43"/>
    </row>
    <row r="172" spans="9:13" x14ac:dyDescent="0.25">
      <c r="I172" s="44"/>
      <c r="J172" s="44"/>
      <c r="K172" s="43"/>
      <c r="L172" s="43"/>
      <c r="M172" s="43"/>
    </row>
    <row r="173" spans="9:13" x14ac:dyDescent="0.25">
      <c r="I173" s="44"/>
      <c r="J173" s="44"/>
      <c r="K173" s="43"/>
      <c r="L173" s="43"/>
      <c r="M173" s="43"/>
    </row>
    <row r="174" spans="9:13" x14ac:dyDescent="0.25">
      <c r="I174" s="44"/>
      <c r="J174" s="44"/>
      <c r="K174" s="43"/>
      <c r="L174" s="43"/>
      <c r="M174" s="43"/>
    </row>
    <row r="175" spans="9:13" x14ac:dyDescent="0.25">
      <c r="I175" s="44"/>
      <c r="J175" s="44"/>
      <c r="K175" s="43"/>
      <c r="L175" s="43"/>
      <c r="M175" s="43"/>
    </row>
    <row r="176" spans="9:13" x14ac:dyDescent="0.25">
      <c r="I176" s="44"/>
      <c r="J176" s="44"/>
      <c r="K176" s="43"/>
      <c r="L176" s="43"/>
      <c r="M176" s="43"/>
    </row>
    <row r="177" spans="9:13" x14ac:dyDescent="0.25">
      <c r="I177" s="44"/>
      <c r="J177" s="44"/>
      <c r="K177" s="43"/>
      <c r="L177" s="43"/>
      <c r="M177" s="43"/>
    </row>
    <row r="178" spans="9:13" x14ac:dyDescent="0.25">
      <c r="I178" s="44"/>
      <c r="J178" s="44"/>
      <c r="K178" s="43"/>
      <c r="L178" s="43"/>
      <c r="M178" s="43"/>
    </row>
    <row r="179" spans="9:13" x14ac:dyDescent="0.25">
      <c r="I179" s="44"/>
      <c r="J179" s="44"/>
      <c r="K179" s="43"/>
      <c r="L179" s="43"/>
      <c r="M179" s="43"/>
    </row>
    <row r="180" spans="9:13" x14ac:dyDescent="0.25">
      <c r="I180" s="44"/>
      <c r="J180" s="44"/>
      <c r="K180" s="43"/>
      <c r="L180" s="43"/>
      <c r="M180" s="43"/>
    </row>
    <row r="181" spans="9:13" x14ac:dyDescent="0.25">
      <c r="I181" s="44"/>
      <c r="J181" s="44"/>
      <c r="K181" s="43"/>
      <c r="L181" s="43"/>
      <c r="M181" s="43"/>
    </row>
    <row r="182" spans="9:13" x14ac:dyDescent="0.25">
      <c r="I182" s="44"/>
      <c r="J182" s="44"/>
      <c r="K182" s="43"/>
      <c r="L182" s="43"/>
      <c r="M182" s="43"/>
    </row>
    <row r="183" spans="9:13" x14ac:dyDescent="0.25">
      <c r="I183" s="44"/>
      <c r="J183" s="44"/>
      <c r="K183" s="43"/>
      <c r="L183" s="43"/>
      <c r="M183" s="43"/>
    </row>
    <row r="184" spans="9:13" x14ac:dyDescent="0.25">
      <c r="I184" s="44"/>
      <c r="J184" s="44"/>
      <c r="K184" s="43"/>
      <c r="L184" s="43"/>
      <c r="M184" s="43"/>
    </row>
    <row r="185" spans="9:13" x14ac:dyDescent="0.25">
      <c r="I185" s="44"/>
      <c r="J185" s="44"/>
      <c r="K185" s="43"/>
      <c r="L185" s="43"/>
      <c r="M185" s="43"/>
    </row>
    <row r="186" spans="9:13" x14ac:dyDescent="0.25">
      <c r="I186" s="44"/>
      <c r="J186" s="44"/>
      <c r="K186" s="43"/>
      <c r="L186" s="43"/>
      <c r="M186" s="43"/>
    </row>
    <row r="187" spans="9:13" x14ac:dyDescent="0.25">
      <c r="I187" s="44"/>
      <c r="J187" s="44"/>
      <c r="K187" s="43"/>
      <c r="L187" s="43"/>
      <c r="M187" s="43"/>
    </row>
    <row r="188" spans="9:13" x14ac:dyDescent="0.25">
      <c r="I188" s="44"/>
      <c r="J188" s="44"/>
      <c r="K188" s="43"/>
      <c r="L188" s="43"/>
      <c r="M188" s="43"/>
    </row>
    <row r="189" spans="9:13" x14ac:dyDescent="0.25">
      <c r="I189" s="44"/>
      <c r="J189" s="44"/>
      <c r="K189" s="43"/>
      <c r="L189" s="43"/>
      <c r="M189" s="43"/>
    </row>
    <row r="190" spans="9:13" x14ac:dyDescent="0.25">
      <c r="I190" s="44"/>
      <c r="J190" s="44"/>
      <c r="K190" s="43"/>
      <c r="L190" s="43"/>
      <c r="M190" s="43"/>
    </row>
    <row r="191" spans="9:13" x14ac:dyDescent="0.25">
      <c r="I191" s="44"/>
      <c r="J191" s="44"/>
      <c r="K191" s="43"/>
      <c r="L191" s="43"/>
      <c r="M191" s="43"/>
    </row>
    <row r="192" spans="9:13" x14ac:dyDescent="0.25">
      <c r="I192" s="44"/>
      <c r="J192" s="44"/>
      <c r="K192" s="43"/>
      <c r="L192" s="43"/>
      <c r="M192" s="43"/>
    </row>
    <row r="193" spans="9:13" x14ac:dyDescent="0.25">
      <c r="I193" s="44"/>
      <c r="J193" s="44"/>
      <c r="K193" s="43"/>
      <c r="L193" s="43"/>
      <c r="M193" s="43"/>
    </row>
    <row r="194" spans="9:13" x14ac:dyDescent="0.25">
      <c r="I194" s="44"/>
      <c r="J194" s="44"/>
      <c r="K194" s="43"/>
      <c r="L194" s="43"/>
      <c r="M194" s="43"/>
    </row>
    <row r="195" spans="9:13" x14ac:dyDescent="0.25">
      <c r="I195" s="44"/>
      <c r="J195" s="44"/>
      <c r="K195" s="43"/>
      <c r="L195" s="43"/>
      <c r="M195" s="43"/>
    </row>
    <row r="196" spans="9:13" x14ac:dyDescent="0.25">
      <c r="I196" s="44"/>
      <c r="J196" s="44"/>
      <c r="K196" s="43"/>
      <c r="L196" s="43"/>
      <c r="M196" s="43"/>
    </row>
    <row r="197" spans="9:13" x14ac:dyDescent="0.25">
      <c r="I197" s="44"/>
      <c r="J197" s="44"/>
      <c r="K197" s="43"/>
      <c r="L197" s="43"/>
      <c r="M197" s="43"/>
    </row>
    <row r="198" spans="9:13" x14ac:dyDescent="0.25">
      <c r="I198" s="44"/>
      <c r="J198" s="44"/>
      <c r="K198" s="43"/>
      <c r="L198" s="43"/>
      <c r="M198" s="43"/>
    </row>
    <row r="199" spans="9:13" x14ac:dyDescent="0.25">
      <c r="I199" s="44"/>
      <c r="J199" s="44"/>
      <c r="K199" s="43"/>
      <c r="L199" s="43"/>
      <c r="M199" s="43"/>
    </row>
    <row r="200" spans="9:13" x14ac:dyDescent="0.25">
      <c r="I200" s="44"/>
      <c r="J200" s="44"/>
      <c r="K200" s="43"/>
      <c r="L200" s="43"/>
      <c r="M200" s="43"/>
    </row>
    <row r="201" spans="9:13" x14ac:dyDescent="0.25">
      <c r="I201" s="44"/>
      <c r="J201" s="44"/>
      <c r="K201" s="43"/>
      <c r="L201" s="43"/>
      <c r="M201" s="43"/>
    </row>
    <row r="202" spans="9:13" x14ac:dyDescent="0.25">
      <c r="I202" s="44"/>
      <c r="J202" s="44"/>
      <c r="K202" s="43"/>
      <c r="L202" s="43"/>
      <c r="M202" s="43"/>
    </row>
    <row r="203" spans="9:13" x14ac:dyDescent="0.25">
      <c r="I203" s="44"/>
      <c r="J203" s="44"/>
      <c r="K203" s="43"/>
      <c r="L203" s="43"/>
      <c r="M203" s="43"/>
    </row>
    <row r="204" spans="9:13" x14ac:dyDescent="0.25">
      <c r="I204" s="44"/>
      <c r="J204" s="44"/>
      <c r="K204" s="43"/>
      <c r="L204" s="43"/>
      <c r="M204" s="43"/>
    </row>
    <row r="205" spans="9:13" x14ac:dyDescent="0.25">
      <c r="I205" s="44"/>
      <c r="J205" s="44"/>
      <c r="K205" s="43"/>
      <c r="L205" s="43"/>
      <c r="M205" s="43"/>
    </row>
    <row r="206" spans="9:13" x14ac:dyDescent="0.25">
      <c r="I206" s="44"/>
      <c r="J206" s="44"/>
      <c r="K206" s="43"/>
      <c r="L206" s="43"/>
      <c r="M206" s="43"/>
    </row>
    <row r="207" spans="9:13" x14ac:dyDescent="0.25">
      <c r="I207" s="44"/>
      <c r="J207" s="44"/>
      <c r="K207" s="43"/>
      <c r="L207" s="43"/>
      <c r="M207" s="43"/>
    </row>
    <row r="208" spans="9:13" x14ac:dyDescent="0.25">
      <c r="I208" s="44"/>
      <c r="J208" s="44"/>
      <c r="K208" s="43"/>
      <c r="L208" s="43"/>
      <c r="M208" s="43"/>
    </row>
    <row r="209" spans="9:13" x14ac:dyDescent="0.25">
      <c r="I209" s="44"/>
      <c r="J209" s="44"/>
      <c r="K209" s="43"/>
      <c r="L209" s="43"/>
      <c r="M209" s="43"/>
    </row>
    <row r="210" spans="9:13" x14ac:dyDescent="0.25">
      <c r="I210" s="44"/>
      <c r="J210" s="44"/>
      <c r="K210" s="43"/>
      <c r="L210" s="43"/>
      <c r="M210" s="43"/>
    </row>
    <row r="211" spans="9:13" x14ac:dyDescent="0.25">
      <c r="I211" s="44"/>
      <c r="J211" s="44"/>
      <c r="K211" s="43"/>
      <c r="L211" s="43"/>
      <c r="M211" s="43"/>
    </row>
    <row r="212" spans="9:13" x14ac:dyDescent="0.25">
      <c r="I212" s="44"/>
      <c r="J212" s="44"/>
      <c r="K212" s="43"/>
      <c r="L212" s="43"/>
      <c r="M212" s="43"/>
    </row>
    <row r="213" spans="9:13" x14ac:dyDescent="0.25">
      <c r="I213" s="44"/>
      <c r="J213" s="44"/>
      <c r="K213" s="43"/>
      <c r="L213" s="43"/>
      <c r="M213" s="43"/>
    </row>
    <row r="214" spans="9:13" x14ac:dyDescent="0.25">
      <c r="I214" s="44"/>
      <c r="J214" s="44"/>
      <c r="K214" s="43"/>
      <c r="L214" s="43"/>
      <c r="M214" s="43"/>
    </row>
    <row r="215" spans="9:13" x14ac:dyDescent="0.25">
      <c r="I215" s="44"/>
      <c r="J215" s="44"/>
      <c r="K215" s="43"/>
      <c r="L215" s="43"/>
      <c r="M215" s="43"/>
    </row>
    <row r="216" spans="9:13" x14ac:dyDescent="0.25">
      <c r="I216" s="44"/>
      <c r="J216" s="44"/>
      <c r="K216" s="43"/>
      <c r="L216" s="43"/>
      <c r="M216" s="43"/>
    </row>
    <row r="217" spans="9:13" x14ac:dyDescent="0.25">
      <c r="I217" s="44"/>
      <c r="J217" s="44"/>
      <c r="K217" s="43"/>
      <c r="L217" s="43"/>
      <c r="M217" s="43"/>
    </row>
    <row r="218" spans="9:13" x14ac:dyDescent="0.25">
      <c r="I218" s="44"/>
      <c r="J218" s="44"/>
      <c r="K218" s="43"/>
      <c r="L218" s="43"/>
      <c r="M218" s="43"/>
    </row>
    <row r="219" spans="9:13" x14ac:dyDescent="0.25">
      <c r="I219" s="44"/>
      <c r="J219" s="44"/>
      <c r="K219" s="43"/>
      <c r="L219" s="43"/>
      <c r="M219" s="43"/>
    </row>
    <row r="220" spans="9:13" x14ac:dyDescent="0.25">
      <c r="I220" s="44"/>
      <c r="J220" s="44"/>
      <c r="K220" s="43"/>
      <c r="L220" s="43"/>
      <c r="M220" s="43"/>
    </row>
    <row r="221" spans="9:13" x14ac:dyDescent="0.25">
      <c r="I221" s="44"/>
      <c r="J221" s="44"/>
      <c r="K221" s="43"/>
      <c r="L221" s="43"/>
      <c r="M221" s="43"/>
    </row>
    <row r="222" spans="9:13" x14ac:dyDescent="0.25">
      <c r="I222" s="44"/>
      <c r="J222" s="44"/>
      <c r="K222" s="43"/>
      <c r="L222" s="43"/>
      <c r="M222" s="43"/>
    </row>
    <row r="223" spans="9:13" x14ac:dyDescent="0.25">
      <c r="I223" s="44"/>
      <c r="J223" s="44"/>
      <c r="K223" s="43"/>
      <c r="L223" s="43"/>
      <c r="M223" s="43"/>
    </row>
    <row r="224" spans="9:13" x14ac:dyDescent="0.25">
      <c r="I224" s="44"/>
      <c r="J224" s="44"/>
      <c r="K224" s="43"/>
      <c r="L224" s="43"/>
      <c r="M224" s="43"/>
    </row>
    <row r="225" spans="9:13" x14ac:dyDescent="0.25">
      <c r="I225" s="44"/>
      <c r="J225" s="44"/>
      <c r="K225" s="43"/>
      <c r="L225" s="43"/>
      <c r="M225" s="43"/>
    </row>
    <row r="226" spans="9:13" x14ac:dyDescent="0.25">
      <c r="I226" s="44"/>
      <c r="J226" s="44"/>
      <c r="K226" s="43"/>
      <c r="L226" s="43"/>
      <c r="M226" s="43"/>
    </row>
    <row r="227" spans="9:13" x14ac:dyDescent="0.25">
      <c r="I227" s="44"/>
      <c r="J227" s="44"/>
      <c r="K227" s="43"/>
      <c r="L227" s="43"/>
      <c r="M227" s="43"/>
    </row>
    <row r="228" spans="9:13" x14ac:dyDescent="0.25">
      <c r="I228" s="44"/>
      <c r="J228" s="44"/>
      <c r="K228" s="43"/>
      <c r="L228" s="43"/>
      <c r="M228" s="43"/>
    </row>
    <row r="229" spans="9:13" x14ac:dyDescent="0.25">
      <c r="I229" s="44"/>
      <c r="J229" s="44"/>
      <c r="K229" s="43"/>
      <c r="L229" s="43"/>
      <c r="M229" s="43"/>
    </row>
    <row r="230" spans="9:13" x14ac:dyDescent="0.25">
      <c r="I230" s="44"/>
      <c r="J230" s="44"/>
      <c r="K230" s="43"/>
      <c r="L230" s="43"/>
      <c r="M230" s="43"/>
    </row>
    <row r="231" spans="9:13" x14ac:dyDescent="0.25">
      <c r="I231" s="44"/>
      <c r="J231" s="44"/>
      <c r="K231" s="43"/>
      <c r="L231" s="43"/>
      <c r="M231" s="43"/>
    </row>
    <row r="232" spans="9:13" x14ac:dyDescent="0.25">
      <c r="I232" s="44"/>
      <c r="J232" s="44"/>
      <c r="K232" s="43"/>
      <c r="L232" s="43"/>
      <c r="M232" s="43"/>
    </row>
    <row r="233" spans="9:13" x14ac:dyDescent="0.25">
      <c r="I233" s="44"/>
      <c r="J233" s="44"/>
      <c r="K233" s="43"/>
      <c r="L233" s="43"/>
      <c r="M233" s="43"/>
    </row>
    <row r="234" spans="9:13" x14ac:dyDescent="0.25">
      <c r="I234" s="44"/>
      <c r="J234" s="44"/>
      <c r="K234" s="43"/>
      <c r="L234" s="43"/>
      <c r="M234" s="43"/>
    </row>
    <row r="235" spans="9:13" x14ac:dyDescent="0.25">
      <c r="I235" s="44"/>
      <c r="J235" s="44"/>
      <c r="K235" s="43"/>
      <c r="L235" s="43"/>
      <c r="M235" s="43"/>
    </row>
    <row r="236" spans="9:13" x14ac:dyDescent="0.25">
      <c r="I236" s="44"/>
      <c r="J236" s="44"/>
      <c r="K236" s="43"/>
      <c r="L236" s="43"/>
      <c r="M236" s="43"/>
    </row>
    <row r="237" spans="9:13" x14ac:dyDescent="0.25">
      <c r="I237" s="44"/>
      <c r="J237" s="44"/>
      <c r="K237" s="43"/>
      <c r="L237" s="43"/>
      <c r="M237" s="43"/>
    </row>
    <row r="238" spans="9:13" x14ac:dyDescent="0.25">
      <c r="I238" s="44"/>
      <c r="J238" s="44"/>
      <c r="K238" s="43"/>
      <c r="L238" s="43"/>
      <c r="M238" s="43"/>
    </row>
    <row r="239" spans="9:13" x14ac:dyDescent="0.25">
      <c r="I239" s="44"/>
      <c r="J239" s="44"/>
      <c r="K239" s="43"/>
      <c r="L239" s="43"/>
      <c r="M239" s="43"/>
    </row>
    <row r="240" spans="9:13" x14ac:dyDescent="0.25">
      <c r="I240" s="44"/>
      <c r="J240" s="44"/>
      <c r="K240" s="43"/>
      <c r="L240" s="43"/>
      <c r="M240" s="43"/>
    </row>
    <row r="241" spans="9:13" x14ac:dyDescent="0.25">
      <c r="I241" s="44"/>
      <c r="J241" s="44"/>
      <c r="K241" s="43"/>
      <c r="L241" s="43"/>
      <c r="M241" s="43"/>
    </row>
    <row r="242" spans="9:13" x14ac:dyDescent="0.25">
      <c r="I242" s="44"/>
      <c r="J242" s="44"/>
      <c r="K242" s="43"/>
      <c r="L242" s="43"/>
      <c r="M242" s="43"/>
    </row>
    <row r="243" spans="9:13" x14ac:dyDescent="0.25">
      <c r="I243" s="44"/>
      <c r="J243" s="44"/>
      <c r="K243" s="43"/>
      <c r="L243" s="43"/>
      <c r="M243" s="43"/>
    </row>
    <row r="244" spans="9:13" x14ac:dyDescent="0.25">
      <c r="I244" s="44"/>
      <c r="J244" s="44"/>
      <c r="K244" s="43"/>
      <c r="L244" s="43"/>
      <c r="M244" s="43"/>
    </row>
    <row r="245" spans="9:13" x14ac:dyDescent="0.25">
      <c r="I245" s="44"/>
      <c r="J245" s="44"/>
      <c r="K245" s="43"/>
      <c r="L245" s="43"/>
      <c r="M245" s="43"/>
    </row>
    <row r="246" spans="9:13" x14ac:dyDescent="0.25">
      <c r="I246" s="44"/>
      <c r="J246" s="44"/>
      <c r="K246" s="43"/>
      <c r="L246" s="43"/>
      <c r="M246" s="43"/>
    </row>
    <row r="247" spans="9:13" x14ac:dyDescent="0.25">
      <c r="I247" s="44"/>
      <c r="J247" s="44"/>
      <c r="K247" s="43"/>
      <c r="L247" s="43"/>
      <c r="M247" s="43"/>
    </row>
    <row r="248" spans="9:13" x14ac:dyDescent="0.25">
      <c r="I248" s="44"/>
      <c r="J248" s="44"/>
      <c r="K248" s="43"/>
      <c r="L248" s="43"/>
      <c r="M248" s="43"/>
    </row>
    <row r="249" spans="9:13" x14ac:dyDescent="0.25">
      <c r="I249" s="44"/>
      <c r="J249" s="44"/>
      <c r="K249" s="43"/>
      <c r="L249" s="43"/>
      <c r="M249" s="43"/>
    </row>
    <row r="250" spans="9:13" x14ac:dyDescent="0.25">
      <c r="I250" s="44"/>
      <c r="J250" s="44"/>
      <c r="K250" s="43"/>
      <c r="L250" s="43"/>
      <c r="M250" s="43"/>
    </row>
    <row r="251" spans="9:13" x14ac:dyDescent="0.25">
      <c r="I251" s="44"/>
      <c r="J251" s="44"/>
      <c r="K251" s="43"/>
      <c r="L251" s="43"/>
      <c r="M251" s="43"/>
    </row>
    <row r="252" spans="9:13" x14ac:dyDescent="0.25">
      <c r="I252" s="44"/>
      <c r="J252" s="44"/>
      <c r="K252" s="43"/>
      <c r="L252" s="43"/>
      <c r="M252" s="43"/>
    </row>
    <row r="253" spans="9:13" x14ac:dyDescent="0.25">
      <c r="I253" s="44"/>
      <c r="J253" s="44"/>
      <c r="K253" s="43"/>
      <c r="L253" s="43"/>
      <c r="M253" s="43"/>
    </row>
    <row r="254" spans="9:13" x14ac:dyDescent="0.25">
      <c r="I254" s="44"/>
      <c r="J254" s="44"/>
      <c r="K254" s="43"/>
      <c r="L254" s="43"/>
      <c r="M254" s="43"/>
    </row>
    <row r="255" spans="9:13" x14ac:dyDescent="0.25">
      <c r="I255" s="44"/>
      <c r="J255" s="44"/>
      <c r="K255" s="43"/>
      <c r="L255" s="43"/>
      <c r="M255" s="43"/>
    </row>
    <row r="256" spans="9:13" x14ac:dyDescent="0.25">
      <c r="I256" s="44"/>
      <c r="J256" s="44"/>
      <c r="K256" s="43"/>
      <c r="L256" s="43"/>
      <c r="M256" s="43"/>
    </row>
    <row r="257" spans="9:13" x14ac:dyDescent="0.25">
      <c r="I257" s="44"/>
      <c r="J257" s="44"/>
      <c r="K257" s="43"/>
      <c r="L257" s="43"/>
      <c r="M257" s="43"/>
    </row>
    <row r="258" spans="9:13" x14ac:dyDescent="0.25">
      <c r="I258" s="44"/>
      <c r="J258" s="44"/>
      <c r="K258" s="43"/>
      <c r="L258" s="43"/>
      <c r="M258" s="43"/>
    </row>
    <row r="259" spans="9:13" x14ac:dyDescent="0.25">
      <c r="I259" s="44"/>
      <c r="J259" s="44"/>
      <c r="K259" s="43"/>
      <c r="L259" s="43"/>
      <c r="M259" s="43"/>
    </row>
    <row r="260" spans="9:13" x14ac:dyDescent="0.25">
      <c r="I260" s="44"/>
      <c r="J260" s="44"/>
      <c r="K260" s="43"/>
      <c r="L260" s="43"/>
      <c r="M260" s="43"/>
    </row>
    <row r="261" spans="9:13" x14ac:dyDescent="0.25">
      <c r="I261" s="44"/>
      <c r="J261" s="44"/>
      <c r="K261" s="43"/>
      <c r="L261" s="43"/>
      <c r="M261" s="43"/>
    </row>
    <row r="262" spans="9:13" x14ac:dyDescent="0.25">
      <c r="I262" s="44"/>
      <c r="J262" s="44"/>
      <c r="K262" s="43"/>
      <c r="L262" s="43"/>
      <c r="M262" s="43"/>
    </row>
    <row r="263" spans="9:13" x14ac:dyDescent="0.25">
      <c r="I263" s="44"/>
      <c r="J263" s="44"/>
      <c r="K263" s="43"/>
      <c r="L263" s="43"/>
      <c r="M263" s="43"/>
    </row>
    <row r="264" spans="9:13" x14ac:dyDescent="0.25">
      <c r="I264" s="44"/>
      <c r="J264" s="44"/>
      <c r="K264" s="43"/>
      <c r="L264" s="43"/>
      <c r="M264" s="43"/>
    </row>
    <row r="265" spans="9:13" x14ac:dyDescent="0.25">
      <c r="I265" s="44"/>
      <c r="J265" s="44"/>
      <c r="K265" s="43"/>
      <c r="L265" s="43"/>
      <c r="M265" s="43"/>
    </row>
    <row r="266" spans="9:13" x14ac:dyDescent="0.25">
      <c r="I266" s="44"/>
      <c r="J266" s="44"/>
      <c r="K266" s="43"/>
      <c r="L266" s="43"/>
      <c r="M266" s="43"/>
    </row>
    <row r="267" spans="9:13" x14ac:dyDescent="0.25">
      <c r="I267" s="44"/>
      <c r="J267" s="44"/>
      <c r="K267" s="43"/>
      <c r="L267" s="43"/>
      <c r="M267" s="43"/>
    </row>
    <row r="268" spans="9:13" x14ac:dyDescent="0.25">
      <c r="I268" s="44"/>
      <c r="J268" s="44"/>
      <c r="K268" s="43"/>
      <c r="L268" s="43"/>
      <c r="M268" s="43"/>
    </row>
    <row r="269" spans="9:13" x14ac:dyDescent="0.25">
      <c r="I269" s="44"/>
      <c r="J269" s="44"/>
      <c r="K269" s="43"/>
      <c r="L269" s="43"/>
      <c r="M269" s="43"/>
    </row>
    <row r="270" spans="9:13" x14ac:dyDescent="0.25">
      <c r="I270" s="44"/>
      <c r="J270" s="44"/>
      <c r="K270" s="43"/>
      <c r="L270" s="43"/>
      <c r="M270" s="43"/>
    </row>
    <row r="271" spans="9:13" x14ac:dyDescent="0.25">
      <c r="I271" s="44"/>
      <c r="J271" s="44"/>
      <c r="K271" s="43"/>
      <c r="L271" s="43"/>
      <c r="M271" s="43"/>
    </row>
    <row r="272" spans="9:13" x14ac:dyDescent="0.25">
      <c r="I272" s="44"/>
      <c r="J272" s="44"/>
      <c r="K272" s="43"/>
      <c r="L272" s="43"/>
      <c r="M272" s="43"/>
    </row>
    <row r="273" spans="9:13" x14ac:dyDescent="0.25">
      <c r="I273" s="44"/>
      <c r="J273" s="44"/>
      <c r="K273" s="43"/>
      <c r="L273" s="43"/>
      <c r="M273" s="43"/>
    </row>
    <row r="274" spans="9:13" x14ac:dyDescent="0.25">
      <c r="I274" s="44"/>
      <c r="J274" s="44"/>
      <c r="K274" s="43"/>
      <c r="L274" s="43"/>
      <c r="M274" s="43"/>
    </row>
    <row r="275" spans="9:13" x14ac:dyDescent="0.25">
      <c r="I275" s="48"/>
      <c r="J275" s="48"/>
      <c r="K275" s="24"/>
      <c r="L275" s="24"/>
      <c r="M275" s="24"/>
    </row>
    <row r="276" spans="9:13" x14ac:dyDescent="0.25">
      <c r="I276" s="48"/>
      <c r="J276" s="48"/>
      <c r="K276" s="24"/>
      <c r="L276" s="24"/>
      <c r="M276" s="24"/>
    </row>
    <row r="277" spans="9:13" x14ac:dyDescent="0.25">
      <c r="I277" s="48"/>
      <c r="J277" s="48"/>
      <c r="K277" s="24"/>
      <c r="L277" s="24"/>
      <c r="M277" s="24"/>
    </row>
    <row r="278" spans="9:13" x14ac:dyDescent="0.25">
      <c r="I278" s="48"/>
      <c r="J278" s="48"/>
      <c r="K278" s="24"/>
      <c r="L278" s="24"/>
      <c r="M278" s="24"/>
    </row>
    <row r="279" spans="9:13" x14ac:dyDescent="0.25">
      <c r="I279" s="48"/>
      <c r="J279" s="48"/>
      <c r="K279" s="24"/>
      <c r="L279" s="24"/>
      <c r="M279" s="24"/>
    </row>
    <row r="280" spans="9:13" x14ac:dyDescent="0.25">
      <c r="I280" s="48"/>
      <c r="J280" s="48"/>
      <c r="K280" s="24"/>
      <c r="L280" s="24"/>
      <c r="M280" s="24"/>
    </row>
    <row r="281" spans="9:13" x14ac:dyDescent="0.25">
      <c r="I281" s="48"/>
      <c r="J281" s="48"/>
      <c r="K281" s="24"/>
      <c r="L281" s="24"/>
      <c r="M281" s="24"/>
    </row>
    <row r="282" spans="9:13" x14ac:dyDescent="0.25">
      <c r="I282" s="48"/>
      <c r="J282" s="48"/>
      <c r="K282" s="24"/>
      <c r="L282" s="24"/>
      <c r="M282" s="24"/>
    </row>
    <row r="283" spans="9:13" x14ac:dyDescent="0.25">
      <c r="I283" s="48"/>
      <c r="J283" s="48"/>
      <c r="K283" s="24"/>
      <c r="L283" s="24"/>
      <c r="M283" s="24"/>
    </row>
    <row r="284" spans="9:13" x14ac:dyDescent="0.25">
      <c r="I284" s="48"/>
      <c r="J284" s="48"/>
      <c r="K284" s="24"/>
      <c r="L284" s="24"/>
      <c r="M284" s="24"/>
    </row>
    <row r="285" spans="9:13" x14ac:dyDescent="0.25">
      <c r="I285" s="48"/>
      <c r="J285" s="48"/>
      <c r="K285" s="24"/>
      <c r="L285" s="24"/>
      <c r="M285" s="24"/>
    </row>
    <row r="286" spans="9:13" x14ac:dyDescent="0.25">
      <c r="I286" s="48"/>
      <c r="J286" s="48"/>
      <c r="K286" s="24"/>
      <c r="L286" s="24"/>
      <c r="M286" s="24"/>
    </row>
    <row r="287" spans="9:13" x14ac:dyDescent="0.25">
      <c r="I287" s="48"/>
      <c r="J287" s="48"/>
      <c r="K287" s="24"/>
      <c r="L287" s="24"/>
      <c r="M287" s="24"/>
    </row>
    <row r="288" spans="9:13" x14ac:dyDescent="0.25">
      <c r="I288" s="48"/>
      <c r="J288" s="48"/>
      <c r="K288" s="24"/>
      <c r="L288" s="24"/>
      <c r="M288" s="24"/>
    </row>
    <row r="289" spans="9:13" x14ac:dyDescent="0.25">
      <c r="I289" s="48"/>
      <c r="J289" s="48"/>
      <c r="K289" s="24"/>
      <c r="L289" s="24"/>
      <c r="M289" s="24"/>
    </row>
    <row r="290" spans="9:13" x14ac:dyDescent="0.25">
      <c r="I290" s="48"/>
      <c r="J290" s="48"/>
      <c r="K290" s="24"/>
      <c r="L290" s="24"/>
      <c r="M290" s="24"/>
    </row>
    <row r="291" spans="9:13" x14ac:dyDescent="0.25">
      <c r="I291" s="48"/>
      <c r="J291" s="48"/>
      <c r="K291" s="24"/>
      <c r="L291" s="24"/>
      <c r="M291" s="24"/>
    </row>
    <row r="292" spans="9:13" x14ac:dyDescent="0.25">
      <c r="I292" s="48"/>
      <c r="J292" s="48"/>
      <c r="K292" s="24"/>
      <c r="L292" s="24"/>
      <c r="M292" s="24"/>
    </row>
    <row r="293" spans="9:13" x14ac:dyDescent="0.25">
      <c r="I293" s="48"/>
      <c r="J293" s="48"/>
      <c r="K293" s="24"/>
      <c r="L293" s="24"/>
      <c r="M293" s="24"/>
    </row>
    <row r="294" spans="9:13" x14ac:dyDescent="0.25">
      <c r="I294" s="48"/>
      <c r="J294" s="48"/>
      <c r="K294" s="24"/>
      <c r="L294" s="24"/>
      <c r="M294" s="24"/>
    </row>
    <row r="295" spans="9:13" x14ac:dyDescent="0.25">
      <c r="I295" s="48"/>
      <c r="J295" s="48"/>
      <c r="K295" s="24"/>
      <c r="L295" s="24"/>
      <c r="M295" s="24"/>
    </row>
    <row r="296" spans="9:13" x14ac:dyDescent="0.25">
      <c r="I296" s="48"/>
      <c r="J296" s="48"/>
      <c r="K296" s="24"/>
      <c r="L296" s="24"/>
      <c r="M296" s="24"/>
    </row>
    <row r="297" spans="9:13" x14ac:dyDescent="0.25">
      <c r="I297" s="48"/>
      <c r="J297" s="48"/>
      <c r="K297" s="24"/>
      <c r="L297" s="24"/>
      <c r="M297" s="24"/>
    </row>
    <row r="298" spans="9:13" x14ac:dyDescent="0.25">
      <c r="I298" s="48"/>
      <c r="J298" s="48"/>
      <c r="K298" s="24"/>
      <c r="L298" s="24"/>
      <c r="M298" s="24"/>
    </row>
    <row r="299" spans="9:13" x14ac:dyDescent="0.25">
      <c r="I299" s="48"/>
      <c r="J299" s="48"/>
      <c r="K299" s="24"/>
      <c r="L299" s="24"/>
      <c r="M299" s="24"/>
    </row>
    <row r="300" spans="9:13" x14ac:dyDescent="0.25">
      <c r="I300" s="48"/>
      <c r="J300" s="48"/>
      <c r="K300" s="24"/>
      <c r="L300" s="24"/>
      <c r="M300" s="24"/>
    </row>
    <row r="301" spans="9:13" x14ac:dyDescent="0.25">
      <c r="I301" s="48"/>
      <c r="J301" s="48"/>
      <c r="K301" s="24"/>
      <c r="L301" s="24"/>
      <c r="M301" s="24"/>
    </row>
    <row r="302" spans="9:13" x14ac:dyDescent="0.25">
      <c r="I302" s="48"/>
      <c r="J302" s="48"/>
      <c r="K302" s="24"/>
      <c r="L302" s="24"/>
      <c r="M302" s="24"/>
    </row>
    <row r="303" spans="9:13" x14ac:dyDescent="0.25">
      <c r="I303" s="48"/>
      <c r="J303" s="48"/>
      <c r="K303" s="24"/>
      <c r="L303" s="24"/>
      <c r="M303" s="24"/>
    </row>
    <row r="304" spans="9:13" x14ac:dyDescent="0.25">
      <c r="I304" s="48"/>
      <c r="J304" s="48"/>
      <c r="K304" s="24"/>
      <c r="L304" s="24"/>
      <c r="M304" s="24"/>
    </row>
    <row r="305" spans="9:13" x14ac:dyDescent="0.25">
      <c r="I305" s="48"/>
      <c r="J305" s="48"/>
      <c r="K305" s="24"/>
      <c r="L305" s="24"/>
      <c r="M305" s="24"/>
    </row>
    <row r="306" spans="9:13" x14ac:dyDescent="0.25">
      <c r="I306" s="48"/>
      <c r="J306" s="48"/>
      <c r="K306" s="24"/>
      <c r="L306" s="24"/>
      <c r="M306" s="24"/>
    </row>
    <row r="307" spans="9:13" x14ac:dyDescent="0.25">
      <c r="I307" s="48"/>
      <c r="J307" s="48"/>
      <c r="K307" s="24"/>
      <c r="L307" s="24"/>
      <c r="M307" s="24"/>
    </row>
    <row r="308" spans="9:13" x14ac:dyDescent="0.25">
      <c r="I308" s="48"/>
      <c r="J308" s="48"/>
      <c r="K308" s="24"/>
      <c r="L308" s="24"/>
      <c r="M308" s="24"/>
    </row>
    <row r="309" spans="9:13" x14ac:dyDescent="0.25">
      <c r="I309" s="48"/>
      <c r="J309" s="48"/>
      <c r="K309" s="24"/>
      <c r="L309" s="24"/>
      <c r="M309" s="24"/>
    </row>
    <row r="310" spans="9:13" x14ac:dyDescent="0.25">
      <c r="I310" s="48"/>
      <c r="J310" s="48"/>
      <c r="K310" s="24"/>
      <c r="L310" s="24"/>
      <c r="M310" s="24"/>
    </row>
    <row r="311" spans="9:13" x14ac:dyDescent="0.25">
      <c r="I311" s="48"/>
      <c r="J311" s="48"/>
      <c r="K311" s="24"/>
      <c r="L311" s="24"/>
      <c r="M311" s="24"/>
    </row>
    <row r="312" spans="9:13" x14ac:dyDescent="0.25">
      <c r="I312" s="48"/>
      <c r="J312" s="48"/>
      <c r="K312" s="24"/>
      <c r="L312" s="24"/>
      <c r="M312" s="24"/>
    </row>
    <row r="313" spans="9:13" x14ac:dyDescent="0.25">
      <c r="I313" s="48"/>
      <c r="J313" s="48"/>
      <c r="K313" s="24"/>
      <c r="L313" s="24"/>
      <c r="M313" s="24"/>
    </row>
    <row r="314" spans="9:13" x14ac:dyDescent="0.25">
      <c r="I314" s="48"/>
      <c r="J314" s="48"/>
      <c r="K314" s="24"/>
      <c r="L314" s="24"/>
      <c r="M314" s="24"/>
    </row>
    <row r="315" spans="9:13" x14ac:dyDescent="0.25">
      <c r="I315" s="48"/>
      <c r="J315" s="48"/>
      <c r="K315" s="24"/>
      <c r="L315" s="24"/>
      <c r="M315" s="24"/>
    </row>
    <row r="316" spans="9:13" x14ac:dyDescent="0.25">
      <c r="I316" s="48"/>
      <c r="J316" s="48"/>
      <c r="K316" s="24"/>
      <c r="L316" s="24"/>
      <c r="M316" s="24"/>
    </row>
    <row r="317" spans="9:13" x14ac:dyDescent="0.25">
      <c r="I317" s="48"/>
      <c r="J317" s="48"/>
      <c r="K317" s="24"/>
      <c r="L317" s="24"/>
      <c r="M317" s="24"/>
    </row>
    <row r="318" spans="9:13" x14ac:dyDescent="0.25">
      <c r="I318" s="48"/>
      <c r="J318" s="48"/>
      <c r="K318" s="24"/>
      <c r="L318" s="24"/>
      <c r="M318" s="24"/>
    </row>
    <row r="319" spans="9:13" x14ac:dyDescent="0.25">
      <c r="I319" s="48"/>
      <c r="J319" s="48"/>
      <c r="K319" s="24"/>
      <c r="L319" s="24"/>
      <c r="M319" s="24"/>
    </row>
    <row r="320" spans="9:13" x14ac:dyDescent="0.25">
      <c r="I320" s="48"/>
      <c r="J320" s="48"/>
      <c r="K320" s="24"/>
      <c r="L320" s="24"/>
      <c r="M320" s="24"/>
    </row>
    <row r="321" spans="9:13" x14ac:dyDescent="0.25">
      <c r="I321" s="48"/>
      <c r="J321" s="48"/>
      <c r="K321" s="24"/>
      <c r="L321" s="24"/>
      <c r="M321" s="24"/>
    </row>
    <row r="322" spans="9:13" x14ac:dyDescent="0.25">
      <c r="I322" s="48"/>
      <c r="J322" s="48"/>
      <c r="K322" s="24"/>
      <c r="L322" s="24"/>
      <c r="M322" s="24"/>
    </row>
    <row r="323" spans="9:13" x14ac:dyDescent="0.25">
      <c r="I323" s="48"/>
      <c r="J323" s="48"/>
      <c r="K323" s="24"/>
      <c r="L323" s="24"/>
      <c r="M323" s="24"/>
    </row>
    <row r="324" spans="9:13" x14ac:dyDescent="0.25">
      <c r="I324" s="48"/>
      <c r="J324" s="48"/>
      <c r="K324" s="24"/>
      <c r="L324" s="24"/>
      <c r="M324" s="24"/>
    </row>
    <row r="325" spans="9:13" x14ac:dyDescent="0.25">
      <c r="I325" s="48"/>
      <c r="J325" s="48"/>
      <c r="K325" s="24"/>
      <c r="L325" s="24"/>
      <c r="M325" s="24"/>
    </row>
    <row r="326" spans="9:13" x14ac:dyDescent="0.25">
      <c r="I326" s="48"/>
      <c r="J326" s="48"/>
      <c r="K326" s="24"/>
      <c r="L326" s="24"/>
      <c r="M326" s="24"/>
    </row>
    <row r="327" spans="9:13" x14ac:dyDescent="0.25">
      <c r="I327" s="48"/>
      <c r="J327" s="48"/>
      <c r="K327" s="24"/>
      <c r="L327" s="24"/>
      <c r="M327" s="24"/>
    </row>
    <row r="328" spans="9:13" x14ac:dyDescent="0.25">
      <c r="I328" s="48"/>
      <c r="J328" s="48"/>
      <c r="K328" s="24"/>
      <c r="L328" s="24"/>
      <c r="M328" s="24"/>
    </row>
    <row r="329" spans="9:13" x14ac:dyDescent="0.25">
      <c r="I329" s="48"/>
      <c r="J329" s="48"/>
      <c r="K329" s="24"/>
      <c r="L329" s="24"/>
      <c r="M329" s="24"/>
    </row>
    <row r="330" spans="9:13" x14ac:dyDescent="0.25">
      <c r="I330" s="48"/>
      <c r="J330" s="48"/>
      <c r="K330" s="24"/>
      <c r="L330" s="24"/>
      <c r="M330" s="24"/>
    </row>
    <row r="331" spans="9:13" x14ac:dyDescent="0.25">
      <c r="I331" s="48"/>
      <c r="J331" s="48"/>
      <c r="K331" s="24"/>
      <c r="L331" s="24"/>
      <c r="M331" s="24"/>
    </row>
    <row r="332" spans="9:13" x14ac:dyDescent="0.25">
      <c r="I332" s="48"/>
      <c r="J332" s="48"/>
      <c r="K332" s="24"/>
      <c r="L332" s="24"/>
      <c r="M332" s="24"/>
    </row>
    <row r="333" spans="9:13" x14ac:dyDescent="0.25">
      <c r="I333" s="48"/>
      <c r="J333" s="48"/>
      <c r="K333" s="24"/>
      <c r="L333" s="24"/>
      <c r="M333" s="24"/>
    </row>
    <row r="334" spans="9:13" x14ac:dyDescent="0.25">
      <c r="I334" s="48"/>
      <c r="J334" s="48"/>
      <c r="K334" s="24"/>
      <c r="L334" s="24"/>
      <c r="M334" s="24"/>
    </row>
    <row r="335" spans="9:13" x14ac:dyDescent="0.25">
      <c r="I335" s="48"/>
      <c r="J335" s="48"/>
      <c r="K335" s="24"/>
      <c r="L335" s="24"/>
      <c r="M335" s="24"/>
    </row>
    <row r="336" spans="9:13" x14ac:dyDescent="0.25">
      <c r="I336" s="48"/>
      <c r="J336" s="48"/>
      <c r="K336" s="24"/>
      <c r="L336" s="24"/>
      <c r="M336" s="24"/>
    </row>
    <row r="337" spans="9:13" x14ac:dyDescent="0.25">
      <c r="I337" s="48"/>
      <c r="J337" s="48"/>
      <c r="K337" s="24"/>
      <c r="L337" s="24"/>
      <c r="M337" s="24"/>
    </row>
    <row r="338" spans="9:13" x14ac:dyDescent="0.25">
      <c r="I338" s="48"/>
      <c r="J338" s="48"/>
      <c r="K338" s="24"/>
      <c r="L338" s="24"/>
      <c r="M338" s="24"/>
    </row>
    <row r="339" spans="9:13" x14ac:dyDescent="0.25">
      <c r="I339" s="48"/>
      <c r="J339" s="48"/>
      <c r="K339" s="24"/>
      <c r="L339" s="24"/>
      <c r="M339" s="24"/>
    </row>
    <row r="340" spans="9:13" x14ac:dyDescent="0.25">
      <c r="I340" s="48"/>
      <c r="J340" s="48"/>
      <c r="K340" s="24"/>
      <c r="L340" s="24"/>
      <c r="M340" s="24"/>
    </row>
    <row r="341" spans="9:13" x14ac:dyDescent="0.25">
      <c r="I341" s="48"/>
      <c r="J341" s="48"/>
      <c r="K341" s="24"/>
      <c r="L341" s="24"/>
      <c r="M341" s="24"/>
    </row>
    <row r="342" spans="9:13" x14ac:dyDescent="0.25">
      <c r="I342" s="48"/>
      <c r="J342" s="48"/>
      <c r="K342" s="24"/>
      <c r="L342" s="24"/>
      <c r="M342" s="24"/>
    </row>
    <row r="343" spans="9:13" x14ac:dyDescent="0.25">
      <c r="I343" s="48"/>
      <c r="J343" s="48"/>
      <c r="K343" s="24"/>
      <c r="L343" s="24"/>
      <c r="M343" s="24"/>
    </row>
    <row r="344" spans="9:13" x14ac:dyDescent="0.25">
      <c r="I344" s="48"/>
      <c r="J344" s="48"/>
      <c r="K344" s="24"/>
      <c r="L344" s="24"/>
      <c r="M344" s="24"/>
    </row>
    <row r="345" spans="9:13" x14ac:dyDescent="0.25">
      <c r="I345" s="48"/>
      <c r="J345" s="48"/>
      <c r="K345" s="24"/>
      <c r="L345" s="24"/>
      <c r="M345" s="24"/>
    </row>
    <row r="346" spans="9:13" x14ac:dyDescent="0.25">
      <c r="I346" s="48"/>
      <c r="J346" s="48"/>
      <c r="K346" s="24"/>
      <c r="L346" s="24"/>
      <c r="M346" s="24"/>
    </row>
    <row r="347" spans="9:13" x14ac:dyDescent="0.25">
      <c r="I347" s="48"/>
      <c r="J347" s="48"/>
      <c r="K347" s="24"/>
      <c r="L347" s="24"/>
      <c r="M347" s="24"/>
    </row>
    <row r="348" spans="9:13" x14ac:dyDescent="0.25">
      <c r="I348" s="48"/>
      <c r="J348" s="48"/>
      <c r="K348" s="24"/>
      <c r="L348" s="24"/>
      <c r="M348" s="24"/>
    </row>
    <row r="349" spans="9:13" x14ac:dyDescent="0.25">
      <c r="I349" s="48"/>
      <c r="J349" s="48"/>
      <c r="K349" s="24"/>
      <c r="L349" s="24"/>
      <c r="M349" s="24"/>
    </row>
    <row r="350" spans="9:13" x14ac:dyDescent="0.25">
      <c r="I350" s="48"/>
      <c r="J350" s="48"/>
      <c r="K350" s="24"/>
      <c r="L350" s="24"/>
      <c r="M350" s="24"/>
    </row>
    <row r="351" spans="9:13" x14ac:dyDescent="0.25">
      <c r="I351" s="48"/>
      <c r="J351" s="48"/>
      <c r="K351" s="24"/>
      <c r="L351" s="24"/>
      <c r="M351" s="24"/>
    </row>
    <row r="352" spans="9:13" x14ac:dyDescent="0.25">
      <c r="I352" s="48"/>
      <c r="J352" s="48"/>
      <c r="K352" s="24"/>
      <c r="L352" s="24"/>
      <c r="M352" s="24"/>
    </row>
    <row r="353" spans="9:13" x14ac:dyDescent="0.25">
      <c r="I353" s="48"/>
      <c r="J353" s="48"/>
      <c r="K353" s="24"/>
      <c r="L353" s="24"/>
      <c r="M353" s="24"/>
    </row>
    <row r="354" spans="9:13" x14ac:dyDescent="0.25">
      <c r="I354" s="48"/>
      <c r="J354" s="48"/>
      <c r="K354" s="24"/>
      <c r="L354" s="24"/>
      <c r="M354" s="24"/>
    </row>
    <row r="355" spans="9:13" x14ac:dyDescent="0.25">
      <c r="I355" s="48"/>
      <c r="J355" s="48"/>
      <c r="K355" s="24"/>
      <c r="L355" s="24"/>
      <c r="M355" s="24"/>
    </row>
    <row r="356" spans="9:13" x14ac:dyDescent="0.25">
      <c r="I356" s="48"/>
      <c r="J356" s="48"/>
      <c r="K356" s="24"/>
      <c r="L356" s="24"/>
      <c r="M356" s="24"/>
    </row>
    <row r="357" spans="9:13" x14ac:dyDescent="0.25">
      <c r="I357" s="48"/>
      <c r="J357" s="48"/>
      <c r="K357" s="24"/>
      <c r="L357" s="24"/>
      <c r="M357" s="24"/>
    </row>
    <row r="358" spans="9:13" x14ac:dyDescent="0.25">
      <c r="I358" s="48"/>
      <c r="J358" s="48"/>
      <c r="K358" s="24"/>
      <c r="L358" s="24"/>
      <c r="M358" s="24"/>
    </row>
    <row r="359" spans="9:13" x14ac:dyDescent="0.25">
      <c r="I359" s="48"/>
      <c r="J359" s="48"/>
      <c r="K359" s="24"/>
      <c r="L359" s="24"/>
      <c r="M359" s="24"/>
    </row>
    <row r="360" spans="9:13" x14ac:dyDescent="0.25">
      <c r="I360" s="48"/>
      <c r="J360" s="48"/>
      <c r="K360" s="24"/>
      <c r="L360" s="24"/>
      <c r="M360" s="24"/>
    </row>
    <row r="361" spans="9:13" x14ac:dyDescent="0.25">
      <c r="I361" s="48"/>
      <c r="J361" s="48"/>
      <c r="K361" s="24"/>
      <c r="L361" s="24"/>
      <c r="M361" s="24"/>
    </row>
    <row r="362" spans="9:13" x14ac:dyDescent="0.25">
      <c r="I362" s="48"/>
      <c r="J362" s="48"/>
      <c r="K362" s="24"/>
      <c r="L362" s="24"/>
      <c r="M362" s="24"/>
    </row>
    <row r="363" spans="9:13" x14ac:dyDescent="0.25">
      <c r="I363" s="48"/>
      <c r="J363" s="48"/>
      <c r="K363" s="24"/>
      <c r="L363" s="24"/>
      <c r="M363" s="24"/>
    </row>
    <row r="364" spans="9:13" x14ac:dyDescent="0.25">
      <c r="I364" s="48"/>
      <c r="J364" s="48"/>
      <c r="K364" s="24"/>
      <c r="L364" s="24"/>
      <c r="M364" s="24"/>
    </row>
    <row r="365" spans="9:13" x14ac:dyDescent="0.25">
      <c r="I365" s="48"/>
      <c r="J365" s="48"/>
      <c r="K365" s="24"/>
      <c r="L365" s="24"/>
      <c r="M365" s="24"/>
    </row>
    <row r="366" spans="9:13" x14ac:dyDescent="0.25">
      <c r="I366" s="48"/>
      <c r="J366" s="48"/>
      <c r="K366" s="24"/>
      <c r="L366" s="24"/>
      <c r="M366" s="24"/>
    </row>
    <row r="367" spans="9:13" x14ac:dyDescent="0.25">
      <c r="I367" s="48"/>
      <c r="J367" s="48"/>
      <c r="K367" s="24"/>
      <c r="L367" s="24"/>
      <c r="M367" s="24"/>
    </row>
    <row r="368" spans="9:13" x14ac:dyDescent="0.25">
      <c r="I368" s="48"/>
      <c r="J368" s="48"/>
      <c r="K368" s="24"/>
      <c r="L368" s="24"/>
      <c r="M368" s="24"/>
    </row>
    <row r="369" spans="9:13" x14ac:dyDescent="0.25">
      <c r="I369" s="48"/>
      <c r="J369" s="48"/>
      <c r="K369" s="24"/>
      <c r="L369" s="24"/>
      <c r="M369" s="24"/>
    </row>
    <row r="370" spans="9:13" x14ac:dyDescent="0.25">
      <c r="I370" s="48"/>
      <c r="J370" s="48"/>
      <c r="K370" s="24"/>
      <c r="L370" s="24"/>
      <c r="M370" s="24"/>
    </row>
    <row r="371" spans="9:13" x14ac:dyDescent="0.25">
      <c r="I371" s="48"/>
      <c r="J371" s="48"/>
      <c r="K371" s="24"/>
      <c r="L371" s="24"/>
      <c r="M371" s="24"/>
    </row>
    <row r="372" spans="9:13" x14ac:dyDescent="0.25">
      <c r="I372" s="48"/>
      <c r="J372" s="48"/>
      <c r="K372" s="24"/>
      <c r="L372" s="24"/>
      <c r="M372" s="24"/>
    </row>
    <row r="373" spans="9:13" x14ac:dyDescent="0.25">
      <c r="I373" s="48"/>
      <c r="J373" s="48"/>
      <c r="K373" s="24"/>
      <c r="L373" s="24"/>
      <c r="M373" s="24"/>
    </row>
    <row r="374" spans="9:13" x14ac:dyDescent="0.25">
      <c r="I374" s="48"/>
      <c r="J374" s="48"/>
      <c r="K374" s="24"/>
      <c r="L374" s="24"/>
      <c r="M374" s="24"/>
    </row>
    <row r="375" spans="9:13" x14ac:dyDescent="0.25">
      <c r="I375" s="48"/>
      <c r="J375" s="48"/>
      <c r="K375" s="24"/>
      <c r="L375" s="24"/>
      <c r="M375" s="24"/>
    </row>
    <row r="376" spans="9:13" x14ac:dyDescent="0.25">
      <c r="I376" s="48"/>
      <c r="J376" s="48"/>
      <c r="K376" s="24"/>
      <c r="L376" s="24"/>
      <c r="M376" s="24"/>
    </row>
    <row r="377" spans="9:13" x14ac:dyDescent="0.25">
      <c r="I377" s="48"/>
      <c r="J377" s="48"/>
      <c r="K377" s="24"/>
      <c r="L377" s="24"/>
      <c r="M377" s="24"/>
    </row>
    <row r="378" spans="9:13" x14ac:dyDescent="0.25">
      <c r="I378" s="48"/>
      <c r="J378" s="48"/>
      <c r="K378" s="24"/>
      <c r="L378" s="24"/>
      <c r="M378" s="24"/>
    </row>
    <row r="379" spans="9:13" x14ac:dyDescent="0.25">
      <c r="I379" s="48"/>
      <c r="J379" s="48"/>
      <c r="K379" s="24"/>
      <c r="L379" s="24"/>
      <c r="M379" s="24"/>
    </row>
    <row r="380" spans="9:13" x14ac:dyDescent="0.25">
      <c r="I380" s="48"/>
      <c r="J380" s="48"/>
      <c r="K380" s="24"/>
      <c r="L380" s="24"/>
      <c r="M380" s="24"/>
    </row>
    <row r="381" spans="9:13" x14ac:dyDescent="0.25">
      <c r="I381" s="48"/>
      <c r="J381" s="48"/>
      <c r="K381" s="24"/>
      <c r="L381" s="24"/>
      <c r="M381" s="24"/>
    </row>
    <row r="382" spans="9:13" x14ac:dyDescent="0.25">
      <c r="I382" s="48"/>
      <c r="J382" s="48"/>
      <c r="K382" s="24"/>
      <c r="L382" s="24"/>
      <c r="M382" s="24"/>
    </row>
    <row r="383" spans="9:13" x14ac:dyDescent="0.25">
      <c r="I383" s="48"/>
      <c r="J383" s="48"/>
      <c r="K383" s="24"/>
      <c r="L383" s="24"/>
      <c r="M383" s="24"/>
    </row>
    <row r="384" spans="9:13" x14ac:dyDescent="0.25">
      <c r="I384" s="48"/>
      <c r="J384" s="48"/>
      <c r="K384" s="24"/>
      <c r="L384" s="24"/>
      <c r="M384" s="24"/>
    </row>
    <row r="385" spans="9:13" x14ac:dyDescent="0.25">
      <c r="I385" s="48"/>
      <c r="J385" s="48"/>
      <c r="K385" s="24"/>
      <c r="L385" s="24"/>
      <c r="M385" s="24"/>
    </row>
    <row r="386" spans="9:13" x14ac:dyDescent="0.25">
      <c r="I386" s="48"/>
      <c r="J386" s="48"/>
      <c r="K386" s="24"/>
      <c r="L386" s="24"/>
      <c r="M386" s="24"/>
    </row>
    <row r="387" spans="9:13" x14ac:dyDescent="0.25">
      <c r="I387" s="48"/>
      <c r="J387" s="48"/>
      <c r="K387" s="24"/>
      <c r="L387" s="24"/>
      <c r="M387" s="24"/>
    </row>
    <row r="388" spans="9:13" x14ac:dyDescent="0.25">
      <c r="I388" s="48"/>
      <c r="J388" s="48"/>
      <c r="K388" s="24"/>
      <c r="L388" s="24"/>
      <c r="M388" s="24"/>
    </row>
    <row r="389" spans="9:13" x14ac:dyDescent="0.25">
      <c r="I389" s="48"/>
      <c r="J389" s="48"/>
      <c r="K389" s="24"/>
      <c r="L389" s="24"/>
      <c r="M389" s="24"/>
    </row>
    <row r="390" spans="9:13" x14ac:dyDescent="0.25">
      <c r="I390" s="48"/>
      <c r="J390" s="48"/>
      <c r="K390" s="24"/>
      <c r="L390" s="24"/>
      <c r="M390" s="24"/>
    </row>
    <row r="391" spans="9:13" x14ac:dyDescent="0.25">
      <c r="I391" s="48"/>
      <c r="J391" s="48"/>
      <c r="K391" s="24"/>
      <c r="L391" s="24"/>
      <c r="M391" s="24"/>
    </row>
    <row r="392" spans="9:13" x14ac:dyDescent="0.25">
      <c r="I392" s="48"/>
      <c r="J392" s="48"/>
      <c r="K392" s="24"/>
      <c r="L392" s="24"/>
      <c r="M392" s="24"/>
    </row>
    <row r="393" spans="9:13" x14ac:dyDescent="0.25">
      <c r="I393" s="48"/>
      <c r="J393" s="48"/>
      <c r="K393" s="24"/>
      <c r="L393" s="24"/>
      <c r="M393" s="24"/>
    </row>
    <row r="394" spans="9:13" x14ac:dyDescent="0.25">
      <c r="I394" s="48"/>
      <c r="J394" s="48"/>
      <c r="K394" s="24"/>
      <c r="L394" s="24"/>
      <c r="M394" s="24"/>
    </row>
    <row r="395" spans="9:13" x14ac:dyDescent="0.25">
      <c r="I395" s="48"/>
      <c r="J395" s="48"/>
      <c r="K395" s="24"/>
      <c r="L395" s="24"/>
      <c r="M395" s="24"/>
    </row>
    <row r="396" spans="9:13" x14ac:dyDescent="0.25">
      <c r="I396" s="48"/>
      <c r="J396" s="48"/>
      <c r="K396" s="24"/>
      <c r="L396" s="24"/>
      <c r="M396" s="24"/>
    </row>
    <row r="397" spans="9:13" x14ac:dyDescent="0.25">
      <c r="I397" s="48"/>
      <c r="J397" s="48"/>
      <c r="K397" s="24"/>
      <c r="L397" s="24"/>
      <c r="M397" s="24"/>
    </row>
    <row r="398" spans="9:13" x14ac:dyDescent="0.25">
      <c r="I398" s="48"/>
      <c r="J398" s="48"/>
      <c r="K398" s="24"/>
      <c r="L398" s="24"/>
      <c r="M398" s="24"/>
    </row>
    <row r="399" spans="9:13" x14ac:dyDescent="0.25">
      <c r="I399" s="48"/>
      <c r="J399" s="48"/>
      <c r="K399" s="24"/>
      <c r="L399" s="24"/>
      <c r="M399" s="24"/>
    </row>
    <row r="400" spans="9:13" x14ac:dyDescent="0.25">
      <c r="I400" s="48"/>
      <c r="J400" s="48"/>
      <c r="K400" s="24"/>
      <c r="L400" s="24"/>
      <c r="M400" s="24"/>
    </row>
    <row r="401" spans="9:13" x14ac:dyDescent="0.25">
      <c r="I401" s="48"/>
      <c r="J401" s="48"/>
      <c r="K401" s="24"/>
      <c r="L401" s="24"/>
      <c r="M401" s="24"/>
    </row>
    <row r="402" spans="9:13" x14ac:dyDescent="0.25">
      <c r="I402" s="48"/>
      <c r="J402" s="48"/>
      <c r="K402" s="24"/>
      <c r="L402" s="24"/>
      <c r="M402" s="24"/>
    </row>
    <row r="403" spans="9:13" x14ac:dyDescent="0.25">
      <c r="I403" s="48"/>
      <c r="J403" s="48"/>
      <c r="K403" s="24"/>
      <c r="L403" s="24"/>
      <c r="M403" s="24"/>
    </row>
    <row r="404" spans="9:13" x14ac:dyDescent="0.25">
      <c r="I404" s="48"/>
      <c r="J404" s="48"/>
      <c r="K404" s="24"/>
      <c r="L404" s="24"/>
      <c r="M404" s="24"/>
    </row>
    <row r="405" spans="9:13" x14ac:dyDescent="0.25">
      <c r="I405" s="48"/>
      <c r="J405" s="48"/>
      <c r="K405" s="24"/>
      <c r="L405" s="24"/>
      <c r="M405" s="24"/>
    </row>
    <row r="406" spans="9:13" x14ac:dyDescent="0.25">
      <c r="I406" s="48"/>
      <c r="J406" s="48"/>
      <c r="K406" s="24"/>
      <c r="L406" s="24"/>
      <c r="M406" s="24"/>
    </row>
    <row r="407" spans="9:13" x14ac:dyDescent="0.25">
      <c r="I407" s="48"/>
      <c r="J407" s="48"/>
      <c r="K407" s="24"/>
      <c r="L407" s="24"/>
      <c r="M407" s="24"/>
    </row>
    <row r="408" spans="9:13" x14ac:dyDescent="0.25">
      <c r="I408" s="48"/>
      <c r="J408" s="48"/>
      <c r="K408" s="24"/>
      <c r="L408" s="24"/>
      <c r="M408" s="24"/>
    </row>
    <row r="409" spans="9:13" x14ac:dyDescent="0.25">
      <c r="I409" s="48"/>
      <c r="J409" s="48"/>
      <c r="K409" s="24"/>
      <c r="L409" s="24"/>
      <c r="M409" s="24"/>
    </row>
    <row r="410" spans="9:13" x14ac:dyDescent="0.25">
      <c r="I410" s="48"/>
      <c r="J410" s="48"/>
      <c r="K410" s="24"/>
      <c r="L410" s="24"/>
      <c r="M410" s="24"/>
    </row>
    <row r="411" spans="9:13" x14ac:dyDescent="0.25">
      <c r="I411" s="48"/>
      <c r="J411" s="48"/>
      <c r="K411" s="24"/>
      <c r="L411" s="24"/>
      <c r="M411" s="24"/>
    </row>
    <row r="412" spans="9:13" x14ac:dyDescent="0.25">
      <c r="I412" s="48"/>
      <c r="J412" s="48"/>
      <c r="K412" s="24"/>
      <c r="L412" s="24"/>
      <c r="M412" s="24"/>
    </row>
    <row r="413" spans="9:13" x14ac:dyDescent="0.25">
      <c r="I413" s="48"/>
      <c r="J413" s="48"/>
      <c r="K413" s="24"/>
      <c r="L413" s="24"/>
      <c r="M413" s="24"/>
    </row>
    <row r="414" spans="9:13" x14ac:dyDescent="0.25">
      <c r="I414" s="48"/>
      <c r="J414" s="48"/>
      <c r="K414" s="24"/>
      <c r="L414" s="24"/>
      <c r="M414" s="24"/>
    </row>
    <row r="415" spans="9:13" x14ac:dyDescent="0.25">
      <c r="I415" s="48"/>
      <c r="J415" s="48"/>
      <c r="K415" s="24"/>
      <c r="L415" s="24"/>
      <c r="M415" s="24"/>
    </row>
    <row r="416" spans="9:13" x14ac:dyDescent="0.25">
      <c r="I416" s="48"/>
      <c r="J416" s="48"/>
      <c r="K416" s="24"/>
      <c r="L416" s="24"/>
      <c r="M416" s="24"/>
    </row>
    <row r="417" spans="9:13" x14ac:dyDescent="0.25">
      <c r="I417" s="48"/>
      <c r="J417" s="48"/>
      <c r="K417" s="24"/>
      <c r="L417" s="24"/>
      <c r="M417" s="24"/>
    </row>
    <row r="418" spans="9:13" x14ac:dyDescent="0.25">
      <c r="I418" s="48"/>
      <c r="J418" s="48"/>
      <c r="K418" s="24"/>
      <c r="L418" s="24"/>
      <c r="M418" s="24"/>
    </row>
    <row r="419" spans="9:13" x14ac:dyDescent="0.25">
      <c r="I419" s="48"/>
      <c r="J419" s="48"/>
      <c r="K419" s="24"/>
      <c r="L419" s="24"/>
      <c r="M419" s="24"/>
    </row>
    <row r="420" spans="9:13" x14ac:dyDescent="0.25">
      <c r="I420" s="48"/>
      <c r="J420" s="48"/>
      <c r="K420" s="24"/>
      <c r="L420" s="24"/>
      <c r="M420" s="24"/>
    </row>
    <row r="421" spans="9:13" x14ac:dyDescent="0.25">
      <c r="I421" s="48"/>
      <c r="J421" s="48"/>
      <c r="K421" s="24"/>
      <c r="L421" s="24"/>
      <c r="M421" s="24"/>
    </row>
    <row r="422" spans="9:13" x14ac:dyDescent="0.25">
      <c r="I422" s="48"/>
      <c r="J422" s="48"/>
      <c r="K422" s="24"/>
      <c r="L422" s="24"/>
      <c r="M422" s="24"/>
    </row>
    <row r="423" spans="9:13" x14ac:dyDescent="0.25">
      <c r="I423" s="48"/>
      <c r="J423" s="48"/>
      <c r="K423" s="24"/>
      <c r="L423" s="24"/>
      <c r="M423" s="24"/>
    </row>
    <row r="424" spans="9:13" x14ac:dyDescent="0.25">
      <c r="I424" s="48"/>
      <c r="J424" s="48"/>
      <c r="K424" s="24"/>
      <c r="L424" s="24"/>
      <c r="M424" s="24"/>
    </row>
    <row r="425" spans="9:13" x14ac:dyDescent="0.25">
      <c r="I425" s="48"/>
      <c r="J425" s="48"/>
      <c r="K425" s="24"/>
      <c r="L425" s="24"/>
      <c r="M425" s="24"/>
    </row>
    <row r="426" spans="9:13" x14ac:dyDescent="0.25">
      <c r="I426" s="48"/>
      <c r="J426" s="48"/>
      <c r="K426" s="24"/>
      <c r="L426" s="24"/>
      <c r="M426" s="24"/>
    </row>
    <row r="427" spans="9:13" x14ac:dyDescent="0.25">
      <c r="I427" s="48"/>
      <c r="J427" s="48"/>
      <c r="K427" s="24"/>
      <c r="L427" s="24"/>
      <c r="M427" s="24"/>
    </row>
    <row r="428" spans="9:13" x14ac:dyDescent="0.25">
      <c r="I428" s="48"/>
      <c r="J428" s="48"/>
      <c r="K428" s="24"/>
      <c r="L428" s="24"/>
      <c r="M428" s="24"/>
    </row>
    <row r="429" spans="9:13" x14ac:dyDescent="0.25">
      <c r="I429" s="48"/>
      <c r="J429" s="48"/>
      <c r="K429" s="24"/>
      <c r="L429" s="24"/>
      <c r="M429" s="24"/>
    </row>
    <row r="430" spans="9:13" x14ac:dyDescent="0.25">
      <c r="I430" s="48"/>
      <c r="J430" s="48"/>
      <c r="K430" s="24"/>
      <c r="L430" s="24"/>
      <c r="M430" s="24"/>
    </row>
    <row r="431" spans="9:13" x14ac:dyDescent="0.25">
      <c r="I431" s="48"/>
      <c r="J431" s="48"/>
      <c r="K431" s="24"/>
      <c r="L431" s="24"/>
      <c r="M431" s="24"/>
    </row>
    <row r="432" spans="9:13" x14ac:dyDescent="0.25">
      <c r="I432" s="48"/>
      <c r="J432" s="48"/>
      <c r="K432" s="24"/>
      <c r="L432" s="24"/>
      <c r="M432" s="24"/>
    </row>
    <row r="433" spans="9:13" x14ac:dyDescent="0.25">
      <c r="I433" s="48"/>
      <c r="J433" s="48"/>
      <c r="K433" s="24"/>
      <c r="L433" s="24"/>
      <c r="M433" s="24"/>
    </row>
    <row r="434" spans="9:13" x14ac:dyDescent="0.25">
      <c r="I434" s="48"/>
      <c r="J434" s="48"/>
      <c r="K434" s="24"/>
      <c r="L434" s="24"/>
      <c r="M434" s="24"/>
    </row>
    <row r="435" spans="9:13" x14ac:dyDescent="0.25">
      <c r="I435" s="48"/>
      <c r="J435" s="48"/>
      <c r="K435" s="24"/>
      <c r="L435" s="24"/>
      <c r="M435" s="24"/>
    </row>
    <row r="436" spans="9:13" x14ac:dyDescent="0.25">
      <c r="I436" s="48"/>
      <c r="J436" s="48"/>
      <c r="K436" s="24"/>
      <c r="L436" s="24"/>
      <c r="M436" s="24"/>
    </row>
    <row r="437" spans="9:13" x14ac:dyDescent="0.25">
      <c r="I437" s="48"/>
      <c r="J437" s="48"/>
      <c r="K437" s="24"/>
      <c r="L437" s="24"/>
      <c r="M437" s="24"/>
    </row>
    <row r="438" spans="9:13" x14ac:dyDescent="0.25">
      <c r="I438" s="48"/>
      <c r="J438" s="48"/>
      <c r="K438" s="24"/>
      <c r="L438" s="24"/>
      <c r="M438" s="24"/>
    </row>
    <row r="439" spans="9:13" x14ac:dyDescent="0.25">
      <c r="I439" s="48"/>
      <c r="J439" s="48"/>
      <c r="K439" s="24"/>
      <c r="L439" s="24"/>
      <c r="M439" s="24"/>
    </row>
    <row r="440" spans="9:13" x14ac:dyDescent="0.25">
      <c r="I440" s="48"/>
      <c r="J440" s="48"/>
      <c r="K440" s="24"/>
      <c r="L440" s="24"/>
      <c r="M440" s="24"/>
    </row>
    <row r="441" spans="9:13" x14ac:dyDescent="0.25">
      <c r="I441" s="48"/>
      <c r="J441" s="48"/>
      <c r="K441" s="24"/>
      <c r="L441" s="24"/>
      <c r="M441" s="24"/>
    </row>
    <row r="442" spans="9:13" x14ac:dyDescent="0.25">
      <c r="I442" s="48"/>
      <c r="J442" s="48"/>
      <c r="K442" s="24"/>
      <c r="L442" s="24"/>
      <c r="M442" s="24"/>
    </row>
    <row r="443" spans="9:13" x14ac:dyDescent="0.25">
      <c r="I443" s="48"/>
      <c r="J443" s="48"/>
      <c r="K443" s="24"/>
      <c r="L443" s="24"/>
      <c r="M443" s="24"/>
    </row>
    <row r="444" spans="9:13" x14ac:dyDescent="0.25">
      <c r="I444" s="48"/>
      <c r="J444" s="48"/>
      <c r="K444" s="24"/>
      <c r="L444" s="24"/>
      <c r="M444" s="24"/>
    </row>
    <row r="445" spans="9:13" x14ac:dyDescent="0.25">
      <c r="I445" s="48"/>
      <c r="J445" s="48"/>
      <c r="K445" s="24"/>
      <c r="L445" s="24"/>
      <c r="M445" s="24"/>
    </row>
    <row r="446" spans="9:13" x14ac:dyDescent="0.25">
      <c r="I446" s="48"/>
      <c r="J446" s="48"/>
      <c r="K446" s="24"/>
      <c r="L446" s="24"/>
      <c r="M446" s="24"/>
    </row>
    <row r="447" spans="9:13" x14ac:dyDescent="0.25">
      <c r="I447" s="48"/>
      <c r="J447" s="48"/>
      <c r="K447" s="24"/>
      <c r="L447" s="24"/>
      <c r="M447" s="24"/>
    </row>
    <row r="448" spans="9:13" x14ac:dyDescent="0.25">
      <c r="I448" s="48"/>
      <c r="J448" s="48"/>
      <c r="K448" s="24"/>
      <c r="L448" s="24"/>
      <c r="M448" s="24"/>
    </row>
    <row r="449" spans="9:13" x14ac:dyDescent="0.25">
      <c r="I449" s="48"/>
      <c r="J449" s="48"/>
      <c r="K449" s="24"/>
      <c r="L449" s="24"/>
      <c r="M449" s="24"/>
    </row>
    <row r="450" spans="9:13" x14ac:dyDescent="0.25">
      <c r="I450" s="48"/>
      <c r="J450" s="48"/>
      <c r="K450" s="24"/>
      <c r="L450" s="24"/>
      <c r="M450" s="24"/>
    </row>
    <row r="451" spans="9:13" x14ac:dyDescent="0.25">
      <c r="I451" s="48"/>
      <c r="J451" s="48"/>
      <c r="K451" s="24"/>
      <c r="L451" s="24"/>
      <c r="M451" s="24"/>
    </row>
    <row r="452" spans="9:13" x14ac:dyDescent="0.25">
      <c r="I452" s="48"/>
      <c r="J452" s="48"/>
      <c r="K452" s="24"/>
      <c r="L452" s="24"/>
      <c r="M452" s="24"/>
    </row>
    <row r="453" spans="9:13" x14ac:dyDescent="0.25">
      <c r="I453" s="48"/>
      <c r="J453" s="48"/>
      <c r="K453" s="24"/>
      <c r="L453" s="24"/>
      <c r="M453" s="24"/>
    </row>
    <row r="454" spans="9:13" x14ac:dyDescent="0.25">
      <c r="I454" s="48"/>
      <c r="J454" s="48"/>
      <c r="K454" s="24"/>
      <c r="L454" s="24"/>
      <c r="M454" s="24"/>
    </row>
    <row r="455" spans="9:13" x14ac:dyDescent="0.25">
      <c r="I455" s="48"/>
      <c r="J455" s="48"/>
      <c r="K455" s="24"/>
      <c r="L455" s="24"/>
      <c r="M455" s="24"/>
    </row>
    <row r="456" spans="9:13" x14ac:dyDescent="0.25">
      <c r="I456" s="48"/>
      <c r="J456" s="48"/>
      <c r="K456" s="24"/>
      <c r="L456" s="24"/>
      <c r="M456" s="24"/>
    </row>
    <row r="457" spans="9:13" x14ac:dyDescent="0.25">
      <c r="I457" s="48"/>
      <c r="J457" s="48"/>
      <c r="K457" s="24"/>
      <c r="L457" s="24"/>
      <c r="M457" s="24"/>
    </row>
    <row r="458" spans="9:13" x14ac:dyDescent="0.25">
      <c r="I458" s="48"/>
      <c r="J458" s="48"/>
      <c r="K458" s="24"/>
      <c r="L458" s="24"/>
      <c r="M458" s="24"/>
    </row>
    <row r="459" spans="9:13" x14ac:dyDescent="0.25">
      <c r="I459" s="48"/>
      <c r="J459" s="48"/>
      <c r="K459" s="24"/>
      <c r="L459" s="24"/>
      <c r="M459" s="24"/>
    </row>
    <row r="460" spans="9:13" x14ac:dyDescent="0.25">
      <c r="I460" s="48"/>
      <c r="J460" s="48"/>
      <c r="K460" s="24"/>
      <c r="L460" s="24"/>
      <c r="M460" s="24"/>
    </row>
    <row r="461" spans="9:13" x14ac:dyDescent="0.25">
      <c r="I461" s="48"/>
      <c r="J461" s="48"/>
      <c r="K461" s="24"/>
      <c r="L461" s="24"/>
      <c r="M461" s="24"/>
    </row>
    <row r="462" spans="9:13" x14ac:dyDescent="0.25">
      <c r="I462" s="48"/>
      <c r="J462" s="48"/>
      <c r="K462" s="24"/>
      <c r="L462" s="24"/>
      <c r="M462" s="24"/>
    </row>
    <row r="463" spans="9:13" x14ac:dyDescent="0.25">
      <c r="I463" s="48"/>
      <c r="J463" s="48"/>
      <c r="K463" s="24"/>
      <c r="L463" s="24"/>
      <c r="M463" s="24"/>
    </row>
    <row r="464" spans="9:13" x14ac:dyDescent="0.25">
      <c r="I464" s="48"/>
      <c r="J464" s="48"/>
      <c r="K464" s="24"/>
      <c r="L464" s="24"/>
      <c r="M464" s="24"/>
    </row>
    <row r="465" spans="9:13" x14ac:dyDescent="0.25">
      <c r="I465" s="48"/>
      <c r="J465" s="48"/>
      <c r="K465" s="24"/>
      <c r="L465" s="24"/>
      <c r="M465" s="24"/>
    </row>
    <row r="466" spans="9:13" x14ac:dyDescent="0.25">
      <c r="I466" s="48"/>
      <c r="J466" s="48"/>
      <c r="K466" s="24"/>
      <c r="L466" s="24"/>
      <c r="M466" s="24"/>
    </row>
    <row r="467" spans="9:13" x14ac:dyDescent="0.25">
      <c r="I467" s="48"/>
      <c r="J467" s="48"/>
      <c r="K467" s="24"/>
      <c r="L467" s="24"/>
      <c r="M467" s="24"/>
    </row>
    <row r="468" spans="9:13" x14ac:dyDescent="0.25">
      <c r="I468" s="48"/>
      <c r="J468" s="48"/>
      <c r="K468" s="24"/>
      <c r="L468" s="24"/>
      <c r="M468" s="24"/>
    </row>
    <row r="469" spans="9:13" x14ac:dyDescent="0.25">
      <c r="I469" s="48"/>
      <c r="J469" s="48"/>
      <c r="K469" s="24"/>
      <c r="L469" s="24"/>
      <c r="M469" s="24"/>
    </row>
    <row r="470" spans="9:13" x14ac:dyDescent="0.25">
      <c r="I470" s="48"/>
      <c r="J470" s="48"/>
      <c r="K470" s="24"/>
      <c r="L470" s="24"/>
      <c r="M470" s="24"/>
    </row>
    <row r="471" spans="9:13" x14ac:dyDescent="0.25">
      <c r="I471" s="48"/>
      <c r="J471" s="48"/>
      <c r="K471" s="24"/>
      <c r="L471" s="24"/>
      <c r="M471" s="24"/>
    </row>
    <row r="472" spans="9:13" x14ac:dyDescent="0.25">
      <c r="I472" s="48"/>
      <c r="J472" s="48"/>
      <c r="K472" s="24"/>
      <c r="L472" s="24"/>
      <c r="M472" s="24"/>
    </row>
    <row r="473" spans="9:13" x14ac:dyDescent="0.25">
      <c r="I473" s="48"/>
      <c r="J473" s="48"/>
      <c r="K473" s="24"/>
      <c r="L473" s="24"/>
      <c r="M473" s="24"/>
    </row>
    <row r="474" spans="9:13" x14ac:dyDescent="0.25">
      <c r="I474" s="48"/>
      <c r="J474" s="48"/>
      <c r="K474" s="24"/>
      <c r="L474" s="24"/>
      <c r="M474" s="24"/>
    </row>
    <row r="475" spans="9:13" x14ac:dyDescent="0.25">
      <c r="I475" s="48"/>
      <c r="J475" s="48"/>
      <c r="K475" s="24"/>
      <c r="L475" s="24"/>
      <c r="M475" s="24"/>
    </row>
    <row r="476" spans="9:13" x14ac:dyDescent="0.25">
      <c r="I476" s="48"/>
      <c r="J476" s="48"/>
      <c r="K476" s="24"/>
      <c r="L476" s="24"/>
      <c r="M476" s="24"/>
    </row>
    <row r="477" spans="9:13" x14ac:dyDescent="0.25">
      <c r="I477" s="48"/>
      <c r="J477" s="48"/>
      <c r="K477" s="24"/>
      <c r="L477" s="24"/>
      <c r="M477" s="24"/>
    </row>
    <row r="478" spans="9:13" x14ac:dyDescent="0.25">
      <c r="I478" s="48"/>
      <c r="J478" s="48"/>
      <c r="K478" s="24"/>
      <c r="L478" s="24"/>
      <c r="M478" s="24"/>
    </row>
    <row r="479" spans="9:13" x14ac:dyDescent="0.25">
      <c r="I479" s="48"/>
      <c r="J479" s="48"/>
      <c r="K479" s="24"/>
      <c r="L479" s="24"/>
      <c r="M479" s="24"/>
    </row>
    <row r="480" spans="9:13" x14ac:dyDescent="0.25">
      <c r="I480" s="48"/>
      <c r="J480" s="48"/>
      <c r="K480" s="24"/>
      <c r="L480" s="24"/>
      <c r="M480" s="24"/>
    </row>
    <row r="481" spans="9:13" x14ac:dyDescent="0.25">
      <c r="I481" s="48"/>
      <c r="J481" s="48"/>
      <c r="K481" s="24"/>
      <c r="L481" s="24"/>
      <c r="M481" s="24"/>
    </row>
    <row r="482" spans="9:13" x14ac:dyDescent="0.25">
      <c r="I482" s="48"/>
      <c r="J482" s="48"/>
      <c r="K482" s="24"/>
      <c r="L482" s="24"/>
      <c r="M482" s="24"/>
    </row>
    <row r="483" spans="9:13" x14ac:dyDescent="0.25">
      <c r="I483" s="48"/>
      <c r="J483" s="48"/>
      <c r="K483" s="24"/>
      <c r="L483" s="24"/>
      <c r="M483" s="24"/>
    </row>
    <row r="484" spans="9:13" x14ac:dyDescent="0.25">
      <c r="I484" s="48"/>
      <c r="J484" s="48"/>
      <c r="K484" s="24"/>
      <c r="L484" s="24"/>
      <c r="M484" s="24"/>
    </row>
    <row r="485" spans="9:13" x14ac:dyDescent="0.25">
      <c r="I485" s="48"/>
      <c r="J485" s="48"/>
      <c r="K485" s="24"/>
      <c r="L485" s="24"/>
      <c r="M485" s="24"/>
    </row>
    <row r="486" spans="9:13" x14ac:dyDescent="0.25">
      <c r="I486" s="48"/>
      <c r="J486" s="48"/>
      <c r="K486" s="24"/>
      <c r="L486" s="24"/>
      <c r="M486" s="24"/>
    </row>
    <row r="487" spans="9:13" x14ac:dyDescent="0.25">
      <c r="I487" s="48"/>
      <c r="J487" s="48"/>
      <c r="K487" s="24"/>
      <c r="L487" s="24"/>
      <c r="M487" s="24"/>
    </row>
    <row r="488" spans="9:13" x14ac:dyDescent="0.25">
      <c r="I488" s="48"/>
      <c r="J488" s="48"/>
      <c r="K488" s="24"/>
      <c r="L488" s="24"/>
      <c r="M488" s="24"/>
    </row>
    <row r="489" spans="9:13" x14ac:dyDescent="0.25">
      <c r="I489" s="48"/>
      <c r="J489" s="48"/>
      <c r="K489" s="24"/>
      <c r="L489" s="24"/>
      <c r="M489" s="24"/>
    </row>
    <row r="490" spans="9:13" x14ac:dyDescent="0.25">
      <c r="I490" s="48"/>
      <c r="J490" s="48"/>
      <c r="K490" s="24"/>
      <c r="L490" s="24"/>
      <c r="M490" s="24"/>
    </row>
    <row r="491" spans="9:13" x14ac:dyDescent="0.25">
      <c r="I491" s="48"/>
      <c r="J491" s="48"/>
      <c r="K491" s="24"/>
      <c r="L491" s="24"/>
      <c r="M491" s="24"/>
    </row>
    <row r="492" spans="9:13" x14ac:dyDescent="0.25">
      <c r="I492" s="48"/>
      <c r="J492" s="48"/>
      <c r="K492" s="24"/>
      <c r="L492" s="24"/>
      <c r="M492" s="24"/>
    </row>
    <row r="493" spans="9:13" x14ac:dyDescent="0.25">
      <c r="I493" s="48"/>
      <c r="J493" s="48"/>
      <c r="K493" s="24"/>
      <c r="L493" s="24"/>
      <c r="M493" s="24"/>
    </row>
    <row r="494" spans="9:13" x14ac:dyDescent="0.25">
      <c r="I494" s="48"/>
      <c r="J494" s="48"/>
      <c r="K494" s="24"/>
      <c r="L494" s="24"/>
      <c r="M494" s="24"/>
    </row>
    <row r="495" spans="9:13" x14ac:dyDescent="0.25">
      <c r="I495" s="48"/>
      <c r="J495" s="48"/>
      <c r="K495" s="24"/>
      <c r="L495" s="24"/>
      <c r="M495" s="24"/>
    </row>
    <row r="496" spans="9:13" x14ac:dyDescent="0.25">
      <c r="I496" s="48"/>
      <c r="J496" s="48"/>
      <c r="K496" s="24"/>
      <c r="L496" s="24"/>
      <c r="M496" s="24"/>
    </row>
    <row r="497" spans="9:13" x14ac:dyDescent="0.25">
      <c r="I497" s="48"/>
      <c r="J497" s="48"/>
      <c r="K497" s="24"/>
      <c r="L497" s="24"/>
      <c r="M497" s="24"/>
    </row>
    <row r="498" spans="9:13" x14ac:dyDescent="0.25">
      <c r="I498" s="48"/>
      <c r="J498" s="48"/>
      <c r="K498" s="24"/>
      <c r="L498" s="24"/>
      <c r="M498" s="24"/>
    </row>
    <row r="499" spans="9:13" x14ac:dyDescent="0.25">
      <c r="I499" s="48"/>
      <c r="J499" s="48"/>
      <c r="K499" s="24"/>
      <c r="L499" s="24"/>
      <c r="M499" s="24"/>
    </row>
    <row r="500" spans="9:13" x14ac:dyDescent="0.25">
      <c r="I500" s="48"/>
      <c r="J500" s="48"/>
      <c r="K500" s="24"/>
      <c r="L500" s="24"/>
      <c r="M500" s="24"/>
    </row>
    <row r="501" spans="9:13" x14ac:dyDescent="0.25">
      <c r="I501" s="48"/>
      <c r="J501" s="48"/>
      <c r="K501" s="24"/>
      <c r="L501" s="24"/>
      <c r="M501" s="24"/>
    </row>
    <row r="502" spans="9:13" x14ac:dyDescent="0.25">
      <c r="I502" s="48"/>
      <c r="J502" s="48"/>
      <c r="K502" s="24"/>
      <c r="L502" s="24"/>
      <c r="M502" s="24"/>
    </row>
    <row r="503" spans="9:13" x14ac:dyDescent="0.25">
      <c r="I503" s="48"/>
      <c r="J503" s="48"/>
      <c r="K503" s="24"/>
      <c r="L503" s="24"/>
      <c r="M503" s="24"/>
    </row>
    <row r="504" spans="9:13" x14ac:dyDescent="0.25">
      <c r="I504" s="48"/>
      <c r="J504" s="48"/>
      <c r="K504" s="24"/>
      <c r="L504" s="24"/>
      <c r="M504" s="24"/>
    </row>
    <row r="505" spans="9:13" x14ac:dyDescent="0.25">
      <c r="I505" s="48"/>
      <c r="J505" s="48"/>
      <c r="K505" s="24"/>
      <c r="L505" s="24"/>
      <c r="M505" s="24"/>
    </row>
    <row r="506" spans="9:13" x14ac:dyDescent="0.25">
      <c r="I506" s="48"/>
      <c r="J506" s="48"/>
      <c r="K506" s="24"/>
      <c r="L506" s="24"/>
      <c r="M506" s="24"/>
    </row>
    <row r="507" spans="9:13" x14ac:dyDescent="0.25">
      <c r="I507" s="48"/>
      <c r="J507" s="48"/>
      <c r="K507" s="24"/>
      <c r="L507" s="24"/>
      <c r="M507" s="24"/>
    </row>
    <row r="508" spans="9:13" x14ac:dyDescent="0.25">
      <c r="I508" s="48"/>
      <c r="J508" s="48"/>
      <c r="K508" s="24"/>
      <c r="L508" s="24"/>
      <c r="M508" s="24"/>
    </row>
    <row r="509" spans="9:13" x14ac:dyDescent="0.25">
      <c r="I509" s="48"/>
      <c r="J509" s="48"/>
      <c r="K509" s="24"/>
      <c r="L509" s="24"/>
      <c r="M509" s="24"/>
    </row>
    <row r="510" spans="9:13" x14ac:dyDescent="0.25">
      <c r="I510" s="48"/>
      <c r="J510" s="48"/>
      <c r="K510" s="24"/>
      <c r="L510" s="24"/>
      <c r="M510" s="24"/>
    </row>
    <row r="511" spans="9:13" x14ac:dyDescent="0.25">
      <c r="I511" s="48"/>
      <c r="J511" s="48"/>
      <c r="K511" s="24"/>
      <c r="L511" s="24"/>
      <c r="M511" s="24"/>
    </row>
    <row r="512" spans="9:13" x14ac:dyDescent="0.25">
      <c r="I512" s="48"/>
      <c r="J512" s="48"/>
      <c r="K512" s="24"/>
      <c r="L512" s="24"/>
      <c r="M512" s="24"/>
    </row>
    <row r="513" spans="9:13" x14ac:dyDescent="0.25">
      <c r="I513" s="48"/>
      <c r="J513" s="48"/>
      <c r="K513" s="24"/>
      <c r="L513" s="24"/>
      <c r="M513" s="24"/>
    </row>
    <row r="514" spans="9:13" x14ac:dyDescent="0.25">
      <c r="I514" s="48"/>
      <c r="J514" s="48"/>
      <c r="K514" s="24"/>
      <c r="L514" s="24"/>
      <c r="M514" s="24"/>
    </row>
    <row r="515" spans="9:13" x14ac:dyDescent="0.25">
      <c r="I515" s="48"/>
      <c r="J515" s="48"/>
      <c r="K515" s="24"/>
      <c r="L515" s="24"/>
      <c r="M515" s="24"/>
    </row>
    <row r="516" spans="9:13" x14ac:dyDescent="0.25">
      <c r="I516" s="48"/>
      <c r="J516" s="48"/>
      <c r="K516" s="24"/>
      <c r="L516" s="24"/>
      <c r="M516" s="24"/>
    </row>
    <row r="517" spans="9:13" x14ac:dyDescent="0.25">
      <c r="I517" s="48"/>
      <c r="J517" s="48"/>
      <c r="K517" s="24"/>
      <c r="L517" s="24"/>
      <c r="M517" s="24"/>
    </row>
    <row r="518" spans="9:13" x14ac:dyDescent="0.25">
      <c r="I518" s="48"/>
      <c r="J518" s="48"/>
      <c r="K518" s="24"/>
      <c r="L518" s="24"/>
      <c r="M518" s="24"/>
    </row>
    <row r="519" spans="9:13" x14ac:dyDescent="0.25">
      <c r="I519" s="48"/>
      <c r="J519" s="48"/>
      <c r="K519" s="24"/>
      <c r="L519" s="24"/>
      <c r="M519" s="24"/>
    </row>
    <row r="520" spans="9:13" x14ac:dyDescent="0.25">
      <c r="I520" s="48"/>
      <c r="J520" s="48"/>
      <c r="K520" s="24"/>
      <c r="L520" s="24"/>
      <c r="M520" s="24"/>
    </row>
    <row r="521" spans="9:13" x14ac:dyDescent="0.25">
      <c r="I521" s="48"/>
      <c r="J521" s="48"/>
      <c r="K521" s="24"/>
      <c r="L521" s="24"/>
      <c r="M521" s="24"/>
    </row>
    <row r="522" spans="9:13" x14ac:dyDescent="0.25">
      <c r="I522" s="48"/>
      <c r="J522" s="48"/>
      <c r="K522" s="24"/>
      <c r="L522" s="24"/>
      <c r="M522" s="24"/>
    </row>
    <row r="523" spans="9:13" x14ac:dyDescent="0.25">
      <c r="I523" s="48"/>
      <c r="J523" s="48"/>
      <c r="K523" s="24"/>
      <c r="L523" s="24"/>
      <c r="M523" s="24"/>
    </row>
    <row r="524" spans="9:13" x14ac:dyDescent="0.25">
      <c r="I524" s="48"/>
      <c r="J524" s="48"/>
      <c r="K524" s="24"/>
      <c r="L524" s="24"/>
      <c r="M524" s="24"/>
    </row>
    <row r="525" spans="9:13" x14ac:dyDescent="0.25">
      <c r="I525" s="48"/>
      <c r="J525" s="48"/>
      <c r="K525" s="24"/>
      <c r="L525" s="24"/>
      <c r="M525" s="24"/>
    </row>
    <row r="526" spans="9:13" x14ac:dyDescent="0.25">
      <c r="I526" s="48"/>
      <c r="J526" s="48"/>
      <c r="K526" s="24"/>
      <c r="L526" s="24"/>
      <c r="M526" s="24"/>
    </row>
    <row r="527" spans="9:13" x14ac:dyDescent="0.25">
      <c r="I527" s="48"/>
      <c r="J527" s="48"/>
      <c r="K527" s="24"/>
      <c r="L527" s="24"/>
      <c r="M527" s="24"/>
    </row>
    <row r="528" spans="9:13" x14ac:dyDescent="0.25">
      <c r="I528" s="48"/>
      <c r="J528" s="48"/>
      <c r="K528" s="24"/>
      <c r="L528" s="24"/>
      <c r="M528" s="24"/>
    </row>
    <row r="529" spans="9:13" x14ac:dyDescent="0.25">
      <c r="I529" s="48"/>
      <c r="J529" s="48"/>
      <c r="K529" s="24"/>
      <c r="L529" s="24"/>
      <c r="M529" s="24"/>
    </row>
    <row r="530" spans="9:13" x14ac:dyDescent="0.25">
      <c r="I530" s="48"/>
      <c r="J530" s="48"/>
      <c r="K530" s="24"/>
      <c r="L530" s="24"/>
      <c r="M530" s="24"/>
    </row>
    <row r="531" spans="9:13" x14ac:dyDescent="0.25">
      <c r="I531" s="48"/>
      <c r="J531" s="48"/>
      <c r="K531" s="24"/>
      <c r="L531" s="24"/>
      <c r="M531" s="24"/>
    </row>
    <row r="532" spans="9:13" x14ac:dyDescent="0.25">
      <c r="I532" s="48"/>
      <c r="J532" s="48"/>
      <c r="K532" s="24"/>
      <c r="L532" s="24"/>
      <c r="M532" s="24"/>
    </row>
    <row r="533" spans="9:13" x14ac:dyDescent="0.25">
      <c r="I533" s="48"/>
      <c r="J533" s="48"/>
      <c r="K533" s="24"/>
      <c r="L533" s="24"/>
      <c r="M533" s="24"/>
    </row>
    <row r="534" spans="9:13" x14ac:dyDescent="0.25">
      <c r="I534" s="48"/>
      <c r="J534" s="48"/>
      <c r="K534" s="24"/>
      <c r="L534" s="24"/>
      <c r="M534" s="24"/>
    </row>
    <row r="535" spans="9:13" x14ac:dyDescent="0.25">
      <c r="I535" s="48"/>
      <c r="J535" s="48"/>
      <c r="K535" s="24"/>
      <c r="L535" s="24"/>
      <c r="M535" s="24"/>
    </row>
    <row r="536" spans="9:13" x14ac:dyDescent="0.25">
      <c r="I536" s="48"/>
      <c r="J536" s="48"/>
      <c r="K536" s="24"/>
      <c r="L536" s="24"/>
      <c r="M536" s="24"/>
    </row>
    <row r="537" spans="9:13" x14ac:dyDescent="0.25">
      <c r="I537" s="48"/>
      <c r="J537" s="48"/>
      <c r="K537" s="24"/>
      <c r="L537" s="24"/>
      <c r="M537" s="24"/>
    </row>
    <row r="538" spans="9:13" x14ac:dyDescent="0.25">
      <c r="I538" s="48"/>
      <c r="J538" s="48"/>
      <c r="K538" s="24"/>
      <c r="L538" s="24"/>
      <c r="M538" s="24"/>
    </row>
    <row r="539" spans="9:13" x14ac:dyDescent="0.25">
      <c r="I539" s="48"/>
      <c r="J539" s="48"/>
      <c r="K539" s="24"/>
      <c r="L539" s="24"/>
      <c r="M539" s="24"/>
    </row>
    <row r="540" spans="9:13" x14ac:dyDescent="0.25">
      <c r="I540" s="48"/>
      <c r="J540" s="48"/>
      <c r="K540" s="24"/>
      <c r="L540" s="24"/>
      <c r="M540" s="24"/>
    </row>
    <row r="541" spans="9:13" x14ac:dyDescent="0.25">
      <c r="I541" s="48"/>
      <c r="J541" s="48"/>
      <c r="K541" s="24"/>
      <c r="L541" s="24"/>
      <c r="M541" s="24"/>
    </row>
    <row r="542" spans="9:13" x14ac:dyDescent="0.25">
      <c r="I542" s="48"/>
      <c r="J542" s="48"/>
      <c r="K542" s="24"/>
      <c r="L542" s="24"/>
      <c r="M542" s="24"/>
    </row>
    <row r="543" spans="9:13" x14ac:dyDescent="0.25">
      <c r="I543" s="48"/>
      <c r="J543" s="48"/>
      <c r="K543" s="24"/>
      <c r="L543" s="24"/>
      <c r="M543" s="24"/>
    </row>
    <row r="544" spans="9:13" x14ac:dyDescent="0.25">
      <c r="I544" s="48"/>
      <c r="J544" s="48"/>
      <c r="K544" s="24"/>
      <c r="L544" s="24"/>
      <c r="M544" s="24"/>
    </row>
    <row r="545" spans="9:13" x14ac:dyDescent="0.25">
      <c r="I545" s="48"/>
      <c r="J545" s="48"/>
      <c r="K545" s="24"/>
      <c r="L545" s="24"/>
      <c r="M545" s="24"/>
    </row>
    <row r="546" spans="9:13" x14ac:dyDescent="0.25">
      <c r="I546" s="48"/>
      <c r="J546" s="48"/>
      <c r="K546" s="24"/>
      <c r="L546" s="24"/>
      <c r="M546" s="24"/>
    </row>
    <row r="547" spans="9:13" x14ac:dyDescent="0.25">
      <c r="I547" s="48"/>
      <c r="J547" s="48"/>
      <c r="K547" s="24"/>
      <c r="L547" s="24"/>
      <c r="M547" s="24"/>
    </row>
    <row r="548" spans="9:13" x14ac:dyDescent="0.25">
      <c r="I548" s="48"/>
      <c r="J548" s="48"/>
      <c r="K548" s="24"/>
      <c r="L548" s="24"/>
      <c r="M548" s="24"/>
    </row>
    <row r="549" spans="9:13" x14ac:dyDescent="0.25">
      <c r="I549" s="48"/>
      <c r="J549" s="48"/>
      <c r="K549" s="24"/>
      <c r="L549" s="24"/>
      <c r="M549" s="24"/>
    </row>
    <row r="550" spans="9:13" x14ac:dyDescent="0.25">
      <c r="I550" s="48"/>
      <c r="J550" s="48"/>
      <c r="K550" s="24"/>
      <c r="L550" s="24"/>
      <c r="M550" s="24"/>
    </row>
    <row r="551" spans="9:13" x14ac:dyDescent="0.25">
      <c r="I551" s="48"/>
      <c r="J551" s="48"/>
      <c r="K551" s="24"/>
      <c r="L551" s="24"/>
      <c r="M551" s="24"/>
    </row>
    <row r="552" spans="9:13" x14ac:dyDescent="0.25">
      <c r="I552" s="48"/>
      <c r="J552" s="48"/>
      <c r="K552" s="24"/>
      <c r="L552" s="24"/>
      <c r="M552" s="24"/>
    </row>
    <row r="553" spans="9:13" x14ac:dyDescent="0.25">
      <c r="I553" s="48"/>
      <c r="J553" s="48"/>
      <c r="K553" s="24"/>
      <c r="L553" s="24"/>
      <c r="M553" s="24"/>
    </row>
    <row r="554" spans="9:13" x14ac:dyDescent="0.25">
      <c r="I554" s="48"/>
      <c r="J554" s="48"/>
      <c r="K554" s="24"/>
      <c r="L554" s="24"/>
      <c r="M554" s="24"/>
    </row>
    <row r="555" spans="9:13" x14ac:dyDescent="0.25">
      <c r="I555" s="48"/>
      <c r="J555" s="48"/>
      <c r="K555" s="24"/>
      <c r="L555" s="24"/>
      <c r="M555" s="24"/>
    </row>
    <row r="556" spans="9:13" x14ac:dyDescent="0.25">
      <c r="I556" s="48"/>
      <c r="J556" s="48"/>
      <c r="K556" s="24"/>
      <c r="L556" s="24"/>
      <c r="M556" s="24"/>
    </row>
    <row r="557" spans="9:13" x14ac:dyDescent="0.25">
      <c r="I557" s="48"/>
      <c r="J557" s="48"/>
      <c r="K557" s="24"/>
      <c r="L557" s="24"/>
      <c r="M557" s="24"/>
    </row>
    <row r="558" spans="9:13" x14ac:dyDescent="0.25">
      <c r="I558" s="48"/>
      <c r="J558" s="48"/>
      <c r="K558" s="24"/>
      <c r="L558" s="24"/>
      <c r="M558" s="24"/>
    </row>
    <row r="559" spans="9:13" x14ac:dyDescent="0.25">
      <c r="I559" s="48"/>
      <c r="J559" s="48"/>
      <c r="K559" s="24"/>
      <c r="L559" s="24"/>
      <c r="M559" s="24"/>
    </row>
    <row r="560" spans="9:13" x14ac:dyDescent="0.25">
      <c r="I560" s="48"/>
      <c r="J560" s="48"/>
      <c r="K560" s="24"/>
      <c r="L560" s="24"/>
      <c r="M560" s="24"/>
    </row>
    <row r="561" spans="9:13" x14ac:dyDescent="0.25">
      <c r="I561" s="48"/>
      <c r="J561" s="48"/>
      <c r="K561" s="24"/>
      <c r="L561" s="24"/>
      <c r="M561" s="24"/>
    </row>
    <row r="562" spans="9:13" x14ac:dyDescent="0.25">
      <c r="I562" s="48"/>
      <c r="J562" s="48"/>
      <c r="K562" s="24"/>
      <c r="L562" s="24"/>
      <c r="M562" s="24"/>
    </row>
    <row r="563" spans="9:13" x14ac:dyDescent="0.25">
      <c r="I563" s="48"/>
      <c r="J563" s="48"/>
      <c r="K563" s="24"/>
      <c r="L563" s="24"/>
      <c r="M563" s="24"/>
    </row>
    <row r="564" spans="9:13" x14ac:dyDescent="0.25">
      <c r="I564" s="48"/>
      <c r="J564" s="48"/>
      <c r="K564" s="24"/>
      <c r="L564" s="24"/>
      <c r="M564" s="24"/>
    </row>
    <row r="565" spans="9:13" x14ac:dyDescent="0.25">
      <c r="I565" s="48"/>
      <c r="J565" s="48"/>
      <c r="K565" s="24"/>
      <c r="L565" s="24"/>
      <c r="M565" s="24"/>
    </row>
    <row r="566" spans="9:13" x14ac:dyDescent="0.25">
      <c r="I566" s="48"/>
      <c r="J566" s="48"/>
      <c r="K566" s="24"/>
      <c r="L566" s="24"/>
      <c r="M566" s="24"/>
    </row>
    <row r="567" spans="9:13" x14ac:dyDescent="0.25">
      <c r="I567" s="48"/>
      <c r="J567" s="48"/>
      <c r="K567" s="24"/>
      <c r="L567" s="24"/>
      <c r="M567" s="24"/>
    </row>
    <row r="568" spans="9:13" x14ac:dyDescent="0.25">
      <c r="I568" s="48"/>
      <c r="J568" s="48"/>
      <c r="K568" s="24"/>
      <c r="L568" s="24"/>
      <c r="M568" s="24"/>
    </row>
    <row r="569" spans="9:13" x14ac:dyDescent="0.25">
      <c r="I569" s="48"/>
      <c r="J569" s="48"/>
      <c r="K569" s="24"/>
      <c r="L569" s="24"/>
      <c r="M569" s="24"/>
    </row>
    <row r="570" spans="9:13" x14ac:dyDescent="0.25">
      <c r="I570" s="48"/>
      <c r="J570" s="48"/>
      <c r="K570" s="24"/>
      <c r="L570" s="24"/>
      <c r="M570" s="24"/>
    </row>
    <row r="571" spans="9:13" x14ac:dyDescent="0.25">
      <c r="I571" s="48"/>
      <c r="J571" s="48"/>
      <c r="K571" s="24"/>
      <c r="L571" s="24"/>
      <c r="M571" s="24"/>
    </row>
    <row r="572" spans="9:13" x14ac:dyDescent="0.25">
      <c r="I572" s="48"/>
      <c r="J572" s="48"/>
      <c r="K572" s="24"/>
      <c r="L572" s="24"/>
      <c r="M572" s="24"/>
    </row>
    <row r="573" spans="9:13" x14ac:dyDescent="0.25">
      <c r="I573" s="48"/>
      <c r="J573" s="48"/>
      <c r="K573" s="24"/>
      <c r="L573" s="24"/>
      <c r="M573" s="24"/>
    </row>
    <row r="574" spans="9:13" x14ac:dyDescent="0.25">
      <c r="I574" s="48"/>
      <c r="J574" s="48"/>
      <c r="K574" s="24"/>
      <c r="L574" s="24"/>
      <c r="M574" s="24"/>
    </row>
    <row r="575" spans="9:13" x14ac:dyDescent="0.25">
      <c r="I575" s="48"/>
      <c r="J575" s="48"/>
      <c r="K575" s="24"/>
      <c r="L575" s="24"/>
      <c r="M575" s="24"/>
    </row>
    <row r="576" spans="9:13" x14ac:dyDescent="0.25">
      <c r="I576" s="48"/>
      <c r="J576" s="48"/>
      <c r="K576" s="24"/>
      <c r="L576" s="24"/>
      <c r="M576" s="24"/>
    </row>
    <row r="577" spans="9:13" x14ac:dyDescent="0.25">
      <c r="I577" s="48"/>
      <c r="J577" s="48"/>
      <c r="K577" s="24"/>
      <c r="L577" s="24"/>
      <c r="M577" s="24"/>
    </row>
    <row r="578" spans="9:13" x14ac:dyDescent="0.25">
      <c r="I578" s="48"/>
      <c r="J578" s="48"/>
      <c r="K578" s="24"/>
      <c r="L578" s="24"/>
      <c r="M578" s="24"/>
    </row>
    <row r="579" spans="9:13" x14ac:dyDescent="0.25">
      <c r="I579" s="48"/>
      <c r="J579" s="48"/>
      <c r="K579" s="24"/>
      <c r="L579" s="24"/>
      <c r="M579" s="24"/>
    </row>
    <row r="580" spans="9:13" x14ac:dyDescent="0.25">
      <c r="I580" s="48"/>
      <c r="J580" s="48"/>
      <c r="K580" s="24"/>
      <c r="L580" s="24"/>
      <c r="M580" s="24"/>
    </row>
    <row r="581" spans="9:13" x14ac:dyDescent="0.25">
      <c r="I581" s="48"/>
      <c r="J581" s="48"/>
      <c r="K581" s="24"/>
      <c r="L581" s="24"/>
      <c r="M581" s="24"/>
    </row>
    <row r="582" spans="9:13" x14ac:dyDescent="0.25">
      <c r="I582" s="48"/>
      <c r="J582" s="48"/>
      <c r="K582" s="24"/>
      <c r="L582" s="24"/>
      <c r="M582" s="24"/>
    </row>
    <row r="583" spans="9:13" x14ac:dyDescent="0.25">
      <c r="I583" s="48"/>
      <c r="J583" s="48"/>
      <c r="K583" s="24"/>
      <c r="L583" s="24"/>
      <c r="M583" s="24"/>
    </row>
    <row r="584" spans="9:13" x14ac:dyDescent="0.25">
      <c r="I584" s="48"/>
      <c r="J584" s="48"/>
      <c r="K584" s="24"/>
      <c r="L584" s="24"/>
      <c r="M584" s="24"/>
    </row>
    <row r="585" spans="9:13" x14ac:dyDescent="0.25">
      <c r="I585" s="48"/>
      <c r="J585" s="48"/>
      <c r="K585" s="24"/>
      <c r="L585" s="24"/>
      <c r="M585" s="24"/>
    </row>
    <row r="586" spans="9:13" x14ac:dyDescent="0.25">
      <c r="I586" s="48"/>
      <c r="J586" s="48"/>
      <c r="K586" s="24"/>
      <c r="L586" s="24"/>
      <c r="M586" s="24"/>
    </row>
    <row r="587" spans="9:13" x14ac:dyDescent="0.25">
      <c r="I587" s="48"/>
      <c r="J587" s="48"/>
      <c r="K587" s="24"/>
      <c r="L587" s="24"/>
      <c r="M587" s="24"/>
    </row>
    <row r="588" spans="9:13" x14ac:dyDescent="0.25">
      <c r="I588" s="48"/>
      <c r="J588" s="48"/>
      <c r="K588" s="24"/>
      <c r="L588" s="24"/>
      <c r="M588" s="24"/>
    </row>
    <row r="589" spans="9:13" x14ac:dyDescent="0.25">
      <c r="I589" s="48"/>
      <c r="J589" s="48"/>
      <c r="K589" s="24"/>
      <c r="L589" s="24"/>
      <c r="M589" s="24"/>
    </row>
    <row r="590" spans="9:13" x14ac:dyDescent="0.25">
      <c r="I590" s="48"/>
      <c r="J590" s="48"/>
      <c r="K590" s="24"/>
      <c r="L590" s="24"/>
      <c r="M590" s="24"/>
    </row>
    <row r="591" spans="9:13" x14ac:dyDescent="0.25">
      <c r="I591" s="48"/>
      <c r="J591" s="48"/>
      <c r="K591" s="24"/>
      <c r="L591" s="24"/>
      <c r="M591" s="24"/>
    </row>
    <row r="592" spans="9:13" x14ac:dyDescent="0.25">
      <c r="I592" s="48"/>
      <c r="J592" s="48"/>
      <c r="K592" s="24"/>
      <c r="L592" s="24"/>
      <c r="M592" s="24"/>
    </row>
    <row r="593" spans="9:13" x14ac:dyDescent="0.25">
      <c r="I593" s="48"/>
      <c r="J593" s="48"/>
      <c r="K593" s="24"/>
      <c r="L593" s="24"/>
      <c r="M593" s="24"/>
    </row>
    <row r="594" spans="9:13" x14ac:dyDescent="0.25">
      <c r="I594" s="48"/>
      <c r="J594" s="48"/>
      <c r="K594" s="24"/>
      <c r="L594" s="24"/>
      <c r="M594" s="24"/>
    </row>
    <row r="595" spans="9:13" x14ac:dyDescent="0.25">
      <c r="I595" s="48"/>
      <c r="J595" s="48"/>
      <c r="K595" s="24"/>
      <c r="L595" s="24"/>
      <c r="M595" s="24"/>
    </row>
    <row r="596" spans="9:13" x14ac:dyDescent="0.25">
      <c r="I596" s="48"/>
      <c r="J596" s="48"/>
      <c r="K596" s="24"/>
      <c r="L596" s="24"/>
      <c r="M596" s="24"/>
    </row>
    <row r="597" spans="9:13" x14ac:dyDescent="0.25">
      <c r="I597" s="48"/>
      <c r="J597" s="48"/>
      <c r="K597" s="24"/>
      <c r="L597" s="24"/>
      <c r="M597" s="24"/>
    </row>
    <row r="598" spans="9:13" x14ac:dyDescent="0.25">
      <c r="I598" s="48"/>
      <c r="J598" s="48"/>
      <c r="K598" s="24"/>
      <c r="L598" s="24"/>
      <c r="M598" s="24"/>
    </row>
    <row r="599" spans="9:13" x14ac:dyDescent="0.25">
      <c r="I599" s="48"/>
      <c r="J599" s="48"/>
      <c r="K599" s="24"/>
      <c r="L599" s="24"/>
      <c r="M599" s="24"/>
    </row>
    <row r="600" spans="9:13" x14ac:dyDescent="0.25">
      <c r="I600" s="48"/>
      <c r="J600" s="48"/>
      <c r="K600" s="24"/>
      <c r="L600" s="24"/>
      <c r="M600" s="24"/>
    </row>
    <row r="601" spans="9:13" x14ac:dyDescent="0.25">
      <c r="I601" s="48"/>
      <c r="J601" s="48"/>
      <c r="K601" s="24"/>
      <c r="L601" s="24"/>
      <c r="M601" s="24"/>
    </row>
    <row r="602" spans="9:13" x14ac:dyDescent="0.25">
      <c r="I602" s="48"/>
      <c r="J602" s="48"/>
      <c r="K602" s="24"/>
      <c r="L602" s="24"/>
      <c r="M602" s="24"/>
    </row>
    <row r="603" spans="9:13" x14ac:dyDescent="0.25">
      <c r="I603" s="48"/>
      <c r="J603" s="48"/>
      <c r="K603" s="24"/>
      <c r="L603" s="24"/>
      <c r="M603" s="24"/>
    </row>
    <row r="604" spans="9:13" x14ac:dyDescent="0.25">
      <c r="I604" s="48"/>
      <c r="J604" s="48"/>
      <c r="K604" s="24"/>
      <c r="L604" s="24"/>
      <c r="M604" s="24"/>
    </row>
    <row r="605" spans="9:13" x14ac:dyDescent="0.25">
      <c r="I605" s="48"/>
      <c r="J605" s="48"/>
      <c r="K605" s="24"/>
      <c r="L605" s="24"/>
      <c r="M605" s="24"/>
    </row>
    <row r="606" spans="9:13" x14ac:dyDescent="0.25">
      <c r="I606" s="48"/>
      <c r="J606" s="48"/>
      <c r="K606" s="24"/>
      <c r="L606" s="24"/>
      <c r="M606" s="24"/>
    </row>
    <row r="607" spans="9:13" x14ac:dyDescent="0.25">
      <c r="I607" s="48"/>
      <c r="J607" s="48"/>
      <c r="K607" s="24"/>
      <c r="L607" s="24"/>
      <c r="M607" s="24"/>
    </row>
    <row r="608" spans="9:13" x14ac:dyDescent="0.25">
      <c r="I608" s="48"/>
      <c r="J608" s="48"/>
      <c r="K608" s="24"/>
      <c r="L608" s="24"/>
      <c r="M608" s="24"/>
    </row>
    <row r="609" spans="9:13" x14ac:dyDescent="0.25">
      <c r="I609" s="48"/>
      <c r="J609" s="48"/>
      <c r="K609" s="24"/>
      <c r="L609" s="24"/>
      <c r="M609" s="24"/>
    </row>
    <row r="610" spans="9:13" x14ac:dyDescent="0.25">
      <c r="I610" s="48"/>
      <c r="J610" s="48"/>
      <c r="K610" s="24"/>
      <c r="L610" s="24"/>
      <c r="M610" s="24"/>
    </row>
    <row r="611" spans="9:13" x14ac:dyDescent="0.25">
      <c r="I611" s="48"/>
      <c r="J611" s="48"/>
      <c r="K611" s="24"/>
      <c r="L611" s="24"/>
      <c r="M611" s="24"/>
    </row>
    <row r="612" spans="9:13" x14ac:dyDescent="0.25">
      <c r="I612" s="48"/>
      <c r="J612" s="48"/>
      <c r="K612" s="24"/>
      <c r="L612" s="24"/>
      <c r="M612" s="24"/>
    </row>
    <row r="613" spans="9:13" x14ac:dyDescent="0.25">
      <c r="I613" s="48"/>
      <c r="J613" s="48"/>
      <c r="K613" s="24"/>
      <c r="L613" s="24"/>
      <c r="M613" s="24"/>
    </row>
    <row r="614" spans="9:13" x14ac:dyDescent="0.25">
      <c r="I614" s="48"/>
      <c r="J614" s="48"/>
      <c r="K614" s="24"/>
      <c r="L614" s="24"/>
      <c r="M614" s="24"/>
    </row>
    <row r="615" spans="9:13" x14ac:dyDescent="0.25">
      <c r="I615" s="48"/>
      <c r="J615" s="48"/>
      <c r="K615" s="24"/>
      <c r="L615" s="24"/>
      <c r="M615" s="24"/>
    </row>
    <row r="616" spans="9:13" x14ac:dyDescent="0.25">
      <c r="I616" s="48"/>
      <c r="J616" s="48"/>
      <c r="K616" s="24"/>
      <c r="L616" s="24"/>
      <c r="M616" s="24"/>
    </row>
    <row r="617" spans="9:13" x14ac:dyDescent="0.25">
      <c r="I617" s="48"/>
      <c r="J617" s="48"/>
      <c r="K617" s="24"/>
      <c r="L617" s="24"/>
      <c r="M617" s="24"/>
    </row>
    <row r="618" spans="9:13" x14ac:dyDescent="0.25">
      <c r="I618" s="48"/>
      <c r="J618" s="48"/>
      <c r="K618" s="24"/>
      <c r="L618" s="24"/>
      <c r="M618" s="24"/>
    </row>
    <row r="619" spans="9:13" x14ac:dyDescent="0.25">
      <c r="I619" s="48"/>
      <c r="J619" s="48"/>
      <c r="K619" s="24"/>
      <c r="L619" s="24"/>
      <c r="M619" s="24"/>
    </row>
    <row r="620" spans="9:13" x14ac:dyDescent="0.25">
      <c r="I620" s="48"/>
      <c r="J620" s="48"/>
      <c r="K620" s="24"/>
      <c r="L620" s="24"/>
      <c r="M620" s="24"/>
    </row>
    <row r="621" spans="9:13" x14ac:dyDescent="0.25">
      <c r="I621" s="48"/>
      <c r="J621" s="48"/>
      <c r="K621" s="24"/>
      <c r="L621" s="24"/>
      <c r="M621" s="24"/>
    </row>
    <row r="622" spans="9:13" x14ac:dyDescent="0.25">
      <c r="I622" s="48"/>
      <c r="J622" s="48"/>
      <c r="K622" s="24"/>
      <c r="L622" s="24"/>
      <c r="M622" s="24"/>
    </row>
    <row r="623" spans="9:13" x14ac:dyDescent="0.25">
      <c r="I623" s="48"/>
      <c r="J623" s="48"/>
      <c r="K623" s="24"/>
      <c r="L623" s="24"/>
      <c r="M623" s="24"/>
    </row>
    <row r="624" spans="9:13" x14ac:dyDescent="0.25">
      <c r="I624" s="48"/>
      <c r="J624" s="48"/>
      <c r="K624" s="24"/>
      <c r="L624" s="24"/>
      <c r="M624" s="24"/>
    </row>
    <row r="625" spans="9:13" x14ac:dyDescent="0.25">
      <c r="I625" s="48"/>
      <c r="J625" s="48"/>
      <c r="K625" s="24"/>
      <c r="L625" s="24"/>
      <c r="M625" s="24"/>
    </row>
    <row r="626" spans="9:13" x14ac:dyDescent="0.25">
      <c r="I626" s="48"/>
      <c r="J626" s="48"/>
      <c r="K626" s="24"/>
      <c r="L626" s="24"/>
      <c r="M626" s="24"/>
    </row>
    <row r="627" spans="9:13" x14ac:dyDescent="0.25">
      <c r="I627" s="48"/>
      <c r="J627" s="48"/>
      <c r="K627" s="24"/>
      <c r="L627" s="24"/>
      <c r="M627" s="24"/>
    </row>
    <row r="628" spans="9:13" x14ac:dyDescent="0.25">
      <c r="I628" s="48"/>
      <c r="J628" s="48"/>
      <c r="K628" s="24"/>
      <c r="L628" s="24"/>
      <c r="M628" s="24"/>
    </row>
    <row r="629" spans="9:13" x14ac:dyDescent="0.25">
      <c r="I629" s="48"/>
      <c r="J629" s="48"/>
      <c r="K629" s="24"/>
      <c r="L629" s="24"/>
      <c r="M629" s="24"/>
    </row>
    <row r="630" spans="9:13" x14ac:dyDescent="0.25">
      <c r="I630" s="48"/>
      <c r="J630" s="48"/>
      <c r="K630" s="24"/>
      <c r="L630" s="24"/>
      <c r="M630" s="24"/>
    </row>
    <row r="631" spans="9:13" x14ac:dyDescent="0.25">
      <c r="I631" s="48"/>
      <c r="J631" s="48"/>
      <c r="K631" s="24"/>
      <c r="L631" s="24"/>
      <c r="M631" s="24"/>
    </row>
    <row r="632" spans="9:13" x14ac:dyDescent="0.25">
      <c r="I632" s="48"/>
      <c r="J632" s="48"/>
      <c r="K632" s="24"/>
      <c r="L632" s="24"/>
      <c r="M632" s="24"/>
    </row>
    <row r="633" spans="9:13" x14ac:dyDescent="0.25">
      <c r="I633" s="48"/>
      <c r="J633" s="48"/>
      <c r="K633" s="24"/>
      <c r="L633" s="24"/>
      <c r="M633" s="24"/>
    </row>
    <row r="634" spans="9:13" x14ac:dyDescent="0.25">
      <c r="I634" s="48"/>
      <c r="J634" s="48"/>
      <c r="K634" s="24"/>
      <c r="L634" s="24"/>
      <c r="M634" s="24"/>
    </row>
    <row r="635" spans="9:13" x14ac:dyDescent="0.25">
      <c r="I635" s="48"/>
      <c r="J635" s="48"/>
      <c r="K635" s="24"/>
      <c r="L635" s="24"/>
      <c r="M635" s="24"/>
    </row>
    <row r="636" spans="9:13" x14ac:dyDescent="0.25">
      <c r="I636" s="48"/>
      <c r="J636" s="48"/>
      <c r="K636" s="24"/>
      <c r="L636" s="24"/>
      <c r="M636" s="24"/>
    </row>
    <row r="637" spans="9:13" x14ac:dyDescent="0.25">
      <c r="I637" s="48"/>
      <c r="J637" s="48"/>
      <c r="K637" s="24"/>
      <c r="L637" s="24"/>
      <c r="M637" s="24"/>
    </row>
    <row r="638" spans="9:13" x14ac:dyDescent="0.25">
      <c r="I638" s="48"/>
      <c r="J638" s="48"/>
      <c r="K638" s="24"/>
      <c r="L638" s="24"/>
      <c r="M638" s="24"/>
    </row>
    <row r="639" spans="9:13" x14ac:dyDescent="0.25">
      <c r="I639" s="48"/>
      <c r="J639" s="48"/>
      <c r="K639" s="24"/>
      <c r="L639" s="24"/>
      <c r="M639" s="24"/>
    </row>
    <row r="640" spans="9:13" x14ac:dyDescent="0.25">
      <c r="I640" s="48"/>
      <c r="J640" s="48"/>
      <c r="K640" s="24"/>
      <c r="L640" s="24"/>
      <c r="M640" s="24"/>
    </row>
    <row r="641" spans="9:13" x14ac:dyDescent="0.25">
      <c r="I641" s="48"/>
      <c r="J641" s="48"/>
      <c r="K641" s="24"/>
      <c r="L641" s="24"/>
      <c r="M641" s="24"/>
    </row>
    <row r="642" spans="9:13" x14ac:dyDescent="0.25">
      <c r="I642" s="48"/>
      <c r="J642" s="48"/>
      <c r="K642" s="24"/>
      <c r="L642" s="24"/>
      <c r="M642" s="24"/>
    </row>
    <row r="643" spans="9:13" x14ac:dyDescent="0.25">
      <c r="I643" s="48"/>
      <c r="J643" s="48"/>
      <c r="K643" s="24"/>
      <c r="L643" s="24"/>
      <c r="M643" s="24"/>
    </row>
    <row r="644" spans="9:13" x14ac:dyDescent="0.25">
      <c r="I644" s="48"/>
      <c r="J644" s="48"/>
      <c r="K644" s="24"/>
      <c r="L644" s="24"/>
      <c r="M644" s="24"/>
    </row>
    <row r="645" spans="9:13" x14ac:dyDescent="0.25">
      <c r="I645" s="48"/>
      <c r="J645" s="48"/>
      <c r="K645" s="24"/>
      <c r="L645" s="24"/>
      <c r="M645" s="24"/>
    </row>
    <row r="646" spans="9:13" x14ac:dyDescent="0.25">
      <c r="I646" s="48"/>
      <c r="J646" s="48"/>
      <c r="K646" s="24"/>
      <c r="L646" s="24"/>
      <c r="M646" s="24"/>
    </row>
    <row r="647" spans="9:13" x14ac:dyDescent="0.25">
      <c r="I647" s="48"/>
      <c r="J647" s="48"/>
      <c r="K647" s="24"/>
      <c r="L647" s="24"/>
      <c r="M647" s="24"/>
    </row>
    <row r="648" spans="9:13" x14ac:dyDescent="0.25">
      <c r="I648" s="48"/>
      <c r="J648" s="48"/>
      <c r="K648" s="24"/>
      <c r="L648" s="24"/>
      <c r="M648" s="24"/>
    </row>
    <row r="649" spans="9:13" x14ac:dyDescent="0.25">
      <c r="I649" s="48"/>
      <c r="J649" s="48"/>
      <c r="K649" s="24"/>
      <c r="L649" s="24"/>
      <c r="M649" s="24"/>
    </row>
    <row r="650" spans="9:13" x14ac:dyDescent="0.25">
      <c r="I650" s="48"/>
      <c r="J650" s="48"/>
      <c r="K650" s="24"/>
      <c r="L650" s="24"/>
      <c r="M650" s="24"/>
    </row>
    <row r="651" spans="9:13" x14ac:dyDescent="0.25">
      <c r="I651" s="48"/>
      <c r="J651" s="48"/>
      <c r="K651" s="24"/>
      <c r="L651" s="24"/>
      <c r="M651" s="24"/>
    </row>
    <row r="652" spans="9:13" x14ac:dyDescent="0.25">
      <c r="I652" s="48"/>
      <c r="J652" s="48"/>
      <c r="K652" s="24"/>
      <c r="L652" s="24"/>
      <c r="M652" s="24"/>
    </row>
    <row r="653" spans="9:13" x14ac:dyDescent="0.25">
      <c r="I653" s="48"/>
      <c r="J653" s="48"/>
      <c r="K653" s="24"/>
      <c r="L653" s="24"/>
      <c r="M653" s="24"/>
    </row>
    <row r="654" spans="9:13" x14ac:dyDescent="0.25">
      <c r="I654" s="48"/>
      <c r="J654" s="48"/>
      <c r="K654" s="24"/>
      <c r="L654" s="24"/>
      <c r="M654" s="24"/>
    </row>
  </sheetData>
  <sheetProtection algorithmName="SHA-512" hashValue="zPDJPMBT1w8iJDPOPkWHeuDj1IOMsY7tNYgQ1F4Cp5qK9gw2VSLjqf/at7BZJubzOVO8pmOesgBL42q4ZRUnxA==" saltValue="XTZzbd4q6isEStSzfjxoBg==" spinCount="100000" sheet="1" objects="1" scenarios="1" sort="0" autoFilter="0"/>
  <autoFilter ref="A1:O112">
    <sortState ref="A4:O100">
      <sortCondition ref="B1:B111"/>
    </sortState>
  </autoFilter>
  <dataValidations count="1">
    <dataValidation allowBlank="1" showInputMessage="1" showErrorMessage="1" errorTitle="Vyberte hodnotu ze seznamu" error="Vyberte hodnotu ze seznamu" sqref="K108 L77 K109:N113 K78:M107 N1:N107 I1:J113 K1:L76 M1:M77"/>
  </dataValidations>
  <hyperlinks>
    <hyperlink ref="O2" r:id="rId1" location="page-77652-investice"/>
    <hyperlink ref="O3" r:id="rId2" location="page-79875-rozsireni-programu-manager-o-kontrolni-system-parkovani" display="http://workspace.mesto-hranice.cz/ - page-79875-rozsireni-programu-manager-o-kontrolni-system-parkovani"/>
    <hyperlink ref="O5" r:id="rId3" location="page-78688-rekonstrukce-zidovskych-schodu"/>
    <hyperlink ref="O4" r:id="rId4" location="page-78985-vystavba-svetelne-krizovatky-u-cerneho-orla"/>
    <hyperlink ref="O6" r:id="rId5" location="page-82562-zelena-strecha-na-autobusovem-nadrazi"/>
    <hyperlink ref="O7" r:id="rId6" location="page-78656-revitalizace-mestskeho-hrbitova-v-hranicich-i-a-iii-etapa"/>
    <hyperlink ref="O8" r:id="rId7" location="page-78680-cyklovez-u-nadrazi"/>
    <hyperlink ref="O9" r:id="rId8" location="page-78929-vystavba-komunikace-komenskeho" display="http://workspace/ - page-78929-vystavba-komunikace-komenskeho"/>
    <hyperlink ref="O11" r:id="rId9" location="page-77639-odbahneni-a-oprava-biologickych-rybniku-ve-stredolesi-projektova-dokumentace" display="http://workspace/ - page-77639-odbahneni-a-oprava-biologickych-rybniku-ve-stredolesi-projektova-dokumentace"/>
    <hyperlink ref="O12" r:id="rId10" location="page-77637-hranice-oprava-hraze-rybnika-kuchynka-projektova-dokumentace" display="http://workspace/ - page-77637-hranice-oprava-hraze-rybnika-kuchynka-projektova-dokumentace"/>
    <hyperlink ref="O13" r:id="rId11" location="page-78876-upravy-masarykova-namesti-pd"/>
    <hyperlink ref="O14" r:id="rId12" location="page-78839-optimalizace-mhd-zastavky"/>
    <hyperlink ref="O15" r:id="rId13" location="page-78915-revitalizace-letniho-kina-pd"/>
    <hyperlink ref="O17" r:id="rId14" location="page-78912-oprava-vypravni-budovy-teplice-nad-becvou-pd"/>
    <hyperlink ref="O16" r:id="rId15" location="page-82355-bytovy-dum-vrchlickeho"/>
    <hyperlink ref="O18" r:id="rId16" location="page-78918-verejne-prostranstvi-mezi-zamkem-a-zameckym-hotelem"/>
    <hyperlink ref="O20" r:id="rId17" location="page-79946-oprava-vymena-svetelne-signalizace-krizovatka-motosin"/>
    <hyperlink ref="O26" r:id="rId18" location="page-76525-viceucelove-hriste-skleny-kopec "/>
    <hyperlink ref="O27" r:id="rId19" location="page-80733-skolni-jidelna-hranice-oprava-podlahy-havarijni-stav" display="http://workspace.mesto-hranice.cz/ - page-80733-skolni-jidelna-hranice-oprava-podlahy-havarijni-stav"/>
    <hyperlink ref="O28" r:id="rId20" location="page-82297-domov-senioru-bourani-komina-stare-kotelny" display="http://workspace.mesto-hranice.cz/ - page-82297-domov-senioru-bourani-komina-stare-kotelny"/>
    <hyperlink ref="O23" r:id="rId21" location="page-82528-energeticka-regulace" display="http://workspace.mesto-hranice.cz/ - page-82528-energeticka-regulace"/>
    <hyperlink ref="O29" r:id="rId22" location="page-82530-osvetlovaci-telesa-do-skol" display="http://workspace.mesto-hranice.cz/ - page-82530-osvetlovaci-telesa-do-skol"/>
    <hyperlink ref="O32" r:id="rId23" location="page-81911-kvetnate-pasy-ve-meste"/>
    <hyperlink ref="O30" r:id="rId24" location="page-82316-portal-obcana"/>
    <hyperlink ref="O31" r:id="rId25" location="page-82530-osvetlovaci-telesa-do-skol"/>
    <hyperlink ref="O37" r:id="rId26" location="page-82297-domov-senioru-bourani-komina-stare-kotelny"/>
    <hyperlink ref="O38" r:id="rId27" location="page-76452-zus-hranice-ii-etapa-vymeny-osvetleni "/>
    <hyperlink ref="O39" r:id="rId28" location="page-78674-rekonstrukce-ulice-havlickova" display="http://workspace/ - page-78674-rekonstrukce-ulice-havlickova"/>
    <hyperlink ref="O41" r:id="rId29" location="page-78996-ekocentrum-hranice"/>
    <hyperlink ref="O42" r:id="rId30" location="page-79055-provozovani-elektrokolobezek"/>
    <hyperlink ref="O43" r:id="rId31" location="page-78676-zs-struhlovsko-modernizace-uceben-venkovni-ucebny" display="http://workspace/ - page-78676-zs-struhlovsko-modernizace-uceben-venkovni-ucebny"/>
    <hyperlink ref="O44" r:id="rId32" location="page-76460-zus-hranice-iii-etapa-vymeny-osvetleni "/>
    <hyperlink ref="O45" r:id="rId33" location="page-76468-zus-hranice-iv-etapa-vymeny-osvetleni "/>
    <hyperlink ref="O10" r:id="rId34" location="page-82568-kluziste-masarykovo-namesti"/>
    <hyperlink ref="O78" r:id="rId35" location="page-83532-zs-drahotuse-zahrada-v-prirodnim-stylu-pri-ms" display="http://workspace.mesto-hranice.cz/ - page-83532-zs-drahotuse-zahrada-v-prirodnim-stylu-pri-ms"/>
    <hyperlink ref="O77" r:id="rId36" location="page-76500-zs-tr-1-maje-venkovni-ucebna" display="http://workspace.mesto-hranice.cz/ - page-76500-zs-tr-1-maje-venkovni-ucebna"/>
    <hyperlink ref="O79" r:id="rId37" location="page-79311-zs-a-ms-sromotovo-rekonstrukce-skolni-jidelny-pd" display="http://workspace.mesto-hranice.cz/ - page-79311-zs-a-ms-sromotovo-rekonstrukce-skolni-jidelny-pd"/>
    <hyperlink ref="P2" r:id="rId38"/>
    <hyperlink ref="P4" r:id="rId39"/>
    <hyperlink ref="P3" r:id="rId40"/>
    <hyperlink ref="P5" r:id="rId41"/>
    <hyperlink ref="P7" r:id="rId42"/>
    <hyperlink ref="P8" r:id="rId43"/>
    <hyperlink ref="P9" r:id="rId44"/>
    <hyperlink ref="P11" r:id="rId45"/>
    <hyperlink ref="P12" r:id="rId46"/>
    <hyperlink ref="P13" r:id="rId47"/>
    <hyperlink ref="P14" r:id="rId48"/>
    <hyperlink ref="P15" r:id="rId49"/>
    <hyperlink ref="P16" r:id="rId50"/>
    <hyperlink ref="P17" r:id="rId51"/>
    <hyperlink ref="P18" r:id="rId52"/>
    <hyperlink ref="P20" r:id="rId53"/>
    <hyperlink ref="O21" r:id="rId54" location="page-82580-kontejnerove-stani-pivovarska"/>
    <hyperlink ref="P21" r:id="rId55"/>
    <hyperlink ref="O22" r:id="rId56" location="page-82590-osvetleni-podjezdu-potstatska"/>
    <hyperlink ref="P22" r:id="rId57"/>
    <hyperlink ref="P23" r:id="rId58"/>
    <hyperlink ref="O24" r:id="rId59" location="page-77368-rekonstrukce-vo-ul-olomoucka-v-hranicich"/>
    <hyperlink ref="P24" r:id="rId60"/>
    <hyperlink ref="O25" r:id="rId61" location="page-82581-odpady-system-evidence-odpadu"/>
    <hyperlink ref="P25" r:id="rId62"/>
    <hyperlink ref="P26" r:id="rId63"/>
    <hyperlink ref="P29" r:id="rId64"/>
    <hyperlink ref="P30" r:id="rId65"/>
    <hyperlink ref="P31" r:id="rId66"/>
    <hyperlink ref="P37" r:id="rId67"/>
    <hyperlink ref="P39" r:id="rId68"/>
    <hyperlink ref="P41" r:id="rId69"/>
    <hyperlink ref="P42" r:id="rId70"/>
    <hyperlink ref="P43" r:id="rId71"/>
    <hyperlink ref="P44" r:id="rId72"/>
    <hyperlink ref="P45" r:id="rId73"/>
    <hyperlink ref="P78" r:id="rId74"/>
    <hyperlink ref="P79" r:id="rId75"/>
    <hyperlink ref="O102" r:id="rId76" location="page-77261-nerudova-cp-1721-modernizace-bytu"/>
    <hyperlink ref="P102" r:id="rId77"/>
    <hyperlink ref="P32" r:id="rId78"/>
    <hyperlink ref="P6" r:id="rId79"/>
    <hyperlink ref="O89" r:id="rId80" location="page-78895-parkovaci-stani-bezrucova-ul-jiriho-z-podebrad-pd"/>
    <hyperlink ref="O87" r:id="rId81" location="page-78881-parkovaci-dum-billa-pd" display="http://workspace.mesto-hranice.cz/ - page-78881-parkovaci-dum-billa-pd"/>
    <hyperlink ref="O90" r:id="rId82" location="page-78839-optimalizace-mhd-zastavky" display="http://workspace.mesto-hranice.cz/ - page-78839-optimalizace-mhd-zastavky"/>
    <hyperlink ref="O86" r:id="rId83" location="page-78842-rekonstrukce-vlakoveho-nadrazi-dopravni-terminal-autobusova-cast-pd" display="page-78842-rekonstrukce-vlakoveho-nadrazi-dopravni-terminal-autobusova-cast-pd"/>
    <hyperlink ref="O82" r:id="rId84" location="page-78879-regenerace-sidliste-kpt-jarose-pd" display="http://workspace.mesto-hranice.cz/ - page-78879-regenerace-sidliste-kpt-jarose-pd"/>
    <hyperlink ref="O84" r:id="rId85" location="page-78835-nastavby-nerudova-struhlovko-pd" display="page-78835-nastavby-nerudova-struhlovko-pd"/>
    <hyperlink ref="O83" r:id="rId86" location="page-84397-regenerace-sidliste-pod-nemocnici-pd" display="http://workspace.mesto-hranice.cz/ - page-84397-regenerace-sidliste-pod-nemocnici-pd"/>
    <hyperlink ref="O81" r:id="rId87" location="page-82355-bytovy-dum-vrchlickeho" display="http://workspace.mesto-hranice.cz/ - page-82355-bytovy-dum-vrchlickeho"/>
    <hyperlink ref="O34" r:id="rId88" location="page-79146-hradebni-okruh-komenskeho-i-etapa-pd" display="http://workspace.mesto-hranice.cz/ - page-79146-hradebni-okruh-komenskeho-i-etapa-pd"/>
    <hyperlink ref="P10" r:id="rId89" location="page-93023-pronajem-ledove-plochy"/>
    <hyperlink ref="P27" r:id="rId90" location="page-93018-skolni-jidelna-hranice-oprava-podlahy-havarijni-stav"/>
    <hyperlink ref="P89" r:id="rId91" location="page-91655-parkovaci-stani-v-ulici-jiriho-z-podebrad"/>
    <hyperlink ref="P112" r:id="rId92" location="page-93094-restaurovani-krize-na-tr-1-maje"/>
    <hyperlink ref="P111" r:id="rId93" location="page-93097-restaurovani-sochy-jana-nepomuckemu-na-nam-8-kvetna"/>
    <hyperlink ref="P40" r:id="rId94" location="page-82110-rekonstrukce-hriste-na-plazovy-volejbal-v-arealu-letniho-koupaliste"/>
    <hyperlink ref="P52" r:id="rId95" location="page-93078-modernizace-zs-sromotovo"/>
    <hyperlink ref="P53" r:id="rId96" location="page-78886-pudni-vestavba-zus-hranice-projektova-dokumentace"/>
    <hyperlink ref="P56" r:id="rId97" location="page-93080-kruhova-krizovatka-ulice-nadrazni"/>
    <hyperlink ref="P57" r:id="rId98" location="page-93074-kruhova-krizovatka-slavic"/>
    <hyperlink ref="P58" r:id="rId99" location="page-78780-rekonstrukce-ulice-zborovska-projektova-dokumentace"/>
    <hyperlink ref="P60" r:id="rId100" location="page-91641-vystavba-komunikace-spojnice-ulic-havlickova-a-pod-bilym-kamenem"/>
    <hyperlink ref="P63" r:id="rId101" location="page-91639-rekonstrukce-komunikace-pod-bilym-kamenem"/>
    <hyperlink ref="P64" r:id="rId102" location="page-93071-oprava-ulice-komenskeho"/>
    <hyperlink ref="P65" r:id="rId103" location="page-93045-uprava-masarykova-namesti-v-hranicich"/>
    <hyperlink ref="P66" r:id="rId104" location="page-78884-cyklostezka-slavic-ii-etapa"/>
    <hyperlink ref="P67" r:id="rId105" location="page-93082-rekonstrukce-zidovskych-schodu"/>
    <hyperlink ref="P71" r:id="rId106" location="page-78682-rekonstrukce-chodniku-smetanovo-nabrezi-a-csa-po-krizovatku-u-motosina-projektova-dokumentace"/>
    <hyperlink ref="P72" r:id="rId107" location="page-79372-rekonstrukce-chodniku-csa"/>
    <hyperlink ref="P73" r:id="rId108" location="page-93088-chodnik-ulice-alesova"/>
    <hyperlink ref="P74" r:id="rId109" location="page-93092-oprava-kominu-pod-capim-hnizdem"/>
    <hyperlink ref="P76" r:id="rId110" location="page-78670-rybnik-kuchynka-odstraneni-havarijniho-stavu"/>
    <hyperlink ref="P82" r:id="rId111" location="page-93047-regenerace-paneloveho-sidliste-kpt-jarose"/>
    <hyperlink ref="P83" r:id="rId112" location="page-93054-regenerace-sidliste-pod-nemocnici"/>
    <hyperlink ref="P93" r:id="rId113" location="page-91661-uprava-navsi-stredolesi"/>
    <hyperlink ref="P94" r:id="rId114" location="page-80162-uprava-navsi-v-obci-uhrinov-oprava-hasicske-nadrze"/>
    <hyperlink ref="P99" r:id="rId115" location="page-78686-ochrana-pozemku-p-c-98-pred-zaplavami-z-potoku-ludina"/>
  </hyperlinks>
  <pageMargins left="0.23622047244094491" right="0.23622047244094491" top="0.15748031496062992" bottom="0.15748031496062992" header="0.31496062992125984" footer="0.31496062992125984"/>
  <pageSetup paperSize="8" scale="67" fitToHeight="0" orientation="landscape" r:id="rId11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Vyberte hodnotu ze seznamu" error="Vyberte hodnotu ze seznamu">
          <x14:formula1>
            <xm:f>Číselník!$F$2:$F$9</xm:f>
          </x14:formula1>
          <xm:sqref>B2:B18 B113 B20:B52</xm:sqref>
        </x14:dataValidation>
        <x14:dataValidation type="list" allowBlank="1" showInputMessage="1" showErrorMessage="1" errorTitle="Vyberte hodnotu ze seznamu" error="Vyberte hodnotu ze seznamu odborů">
          <x14:formula1>
            <xm:f>Číselník!$A$2:$A$12</xm:f>
          </x14:formula1>
          <xm:sqref>A113 A2:A76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4"/>
  <sheetViews>
    <sheetView topLeftCell="G1" workbookViewId="0">
      <selection activeCell="I2" sqref="I2"/>
    </sheetView>
  </sheetViews>
  <sheetFormatPr defaultRowHeight="15" x14ac:dyDescent="0.25"/>
  <cols>
    <col min="2" max="2" width="10.28515625" style="14" customWidth="1"/>
    <col min="3" max="3" width="9.140625" style="168"/>
    <col min="4" max="4" width="9.140625" style="14"/>
    <col min="5" max="5" width="53" customWidth="1"/>
    <col min="6" max="6" width="10.7109375" style="14" customWidth="1"/>
    <col min="7" max="7" width="9" style="14" customWidth="1"/>
    <col min="8" max="8" width="12.28515625" style="14" customWidth="1"/>
    <col min="9" max="9" width="13.28515625" style="14" bestFit="1" customWidth="1"/>
    <col min="10" max="10" width="11.85546875" style="14" customWidth="1"/>
    <col min="11" max="11" width="11.85546875" style="163" customWidth="1"/>
    <col min="12" max="13" width="12.140625" style="163" customWidth="1"/>
    <col min="14" max="14" width="46.7109375" style="166" customWidth="1"/>
    <col min="15" max="15" width="59" style="119" customWidth="1"/>
  </cols>
  <sheetData>
    <row r="1" spans="1:15" s="227" customFormat="1" ht="51" x14ac:dyDescent="0.25">
      <c r="A1" s="170" t="s">
        <v>583</v>
      </c>
      <c r="B1" s="171" t="s">
        <v>4</v>
      </c>
      <c r="C1" s="172" t="s">
        <v>562</v>
      </c>
      <c r="D1" s="172" t="s">
        <v>592</v>
      </c>
      <c r="E1" s="171" t="s">
        <v>584</v>
      </c>
      <c r="F1" s="173" t="s">
        <v>585</v>
      </c>
      <c r="G1" s="173" t="s">
        <v>586</v>
      </c>
      <c r="H1" s="161" t="s">
        <v>588</v>
      </c>
      <c r="I1" s="161" t="s">
        <v>589</v>
      </c>
      <c r="J1" s="161" t="s">
        <v>957</v>
      </c>
      <c r="K1" s="161" t="s">
        <v>382</v>
      </c>
      <c r="L1" s="161" t="s">
        <v>383</v>
      </c>
      <c r="M1" s="161" t="s">
        <v>384</v>
      </c>
      <c r="N1" s="161" t="s">
        <v>385</v>
      </c>
      <c r="O1" s="161" t="s">
        <v>587</v>
      </c>
    </row>
    <row r="2" spans="1:15" ht="27.75" customHeight="1" x14ac:dyDescent="0.25">
      <c r="A2" s="174" t="s">
        <v>10</v>
      </c>
      <c r="B2" s="175"/>
      <c r="C2" s="176" t="s">
        <v>569</v>
      </c>
      <c r="D2" s="175">
        <v>2020</v>
      </c>
      <c r="E2" s="31" t="s">
        <v>178</v>
      </c>
      <c r="F2" s="177">
        <v>3200000</v>
      </c>
      <c r="G2" s="175" t="s">
        <v>297</v>
      </c>
      <c r="H2" s="175" t="s">
        <v>153</v>
      </c>
      <c r="I2" s="175" t="s">
        <v>930</v>
      </c>
      <c r="J2" s="175">
        <v>2022</v>
      </c>
      <c r="K2" s="178"/>
      <c r="L2" s="178"/>
      <c r="M2" s="178"/>
      <c r="N2" s="179" t="s">
        <v>935</v>
      </c>
      <c r="O2" s="180" t="s">
        <v>238</v>
      </c>
    </row>
    <row r="3" spans="1:15" ht="18.75" customHeight="1" x14ac:dyDescent="0.25">
      <c r="A3" s="174" t="s">
        <v>10</v>
      </c>
      <c r="B3" s="175"/>
      <c r="C3" s="181" t="s">
        <v>568</v>
      </c>
      <c r="D3" s="175">
        <v>2019</v>
      </c>
      <c r="E3" s="31" t="s">
        <v>708</v>
      </c>
      <c r="F3" s="177">
        <v>2500000</v>
      </c>
      <c r="G3" s="175" t="s">
        <v>297</v>
      </c>
      <c r="H3" s="175" t="s">
        <v>153</v>
      </c>
      <c r="I3" s="175" t="s">
        <v>930</v>
      </c>
      <c r="J3" s="175">
        <v>2022</v>
      </c>
      <c r="K3" s="178"/>
      <c r="L3" s="178"/>
      <c r="M3" s="178"/>
      <c r="N3" s="179" t="s">
        <v>936</v>
      </c>
      <c r="O3" s="180" t="s">
        <v>709</v>
      </c>
    </row>
    <row r="4" spans="1:15" ht="20.25" customHeight="1" x14ac:dyDescent="0.25">
      <c r="A4" s="174" t="s">
        <v>10</v>
      </c>
      <c r="B4" s="175"/>
      <c r="C4" s="176" t="s">
        <v>567</v>
      </c>
      <c r="D4" s="175">
        <v>2020</v>
      </c>
      <c r="E4" s="31" t="s">
        <v>702</v>
      </c>
      <c r="F4" s="177">
        <v>1300000</v>
      </c>
      <c r="G4" s="175" t="s">
        <v>297</v>
      </c>
      <c r="H4" s="175" t="s">
        <v>153</v>
      </c>
      <c r="I4" s="175" t="s">
        <v>930</v>
      </c>
      <c r="J4" s="175">
        <v>2022</v>
      </c>
      <c r="K4" s="178"/>
      <c r="L4" s="178"/>
      <c r="M4" s="178"/>
      <c r="N4" s="179" t="s">
        <v>937</v>
      </c>
      <c r="O4" s="180" t="s">
        <v>234</v>
      </c>
    </row>
    <row r="5" spans="1:15" ht="28.5" customHeight="1" x14ac:dyDescent="0.25">
      <c r="A5" s="174" t="s">
        <v>12</v>
      </c>
      <c r="B5" s="174"/>
      <c r="C5" s="176" t="s">
        <v>566</v>
      </c>
      <c r="D5" s="182">
        <v>2020</v>
      </c>
      <c r="E5" s="164" t="s">
        <v>966</v>
      </c>
      <c r="F5" s="177">
        <v>1100000</v>
      </c>
      <c r="G5" s="175" t="s">
        <v>323</v>
      </c>
      <c r="H5" s="175" t="s">
        <v>316</v>
      </c>
      <c r="I5" s="175" t="s">
        <v>534</v>
      </c>
      <c r="J5" s="175">
        <v>2022</v>
      </c>
      <c r="K5" s="178"/>
      <c r="L5" s="178"/>
      <c r="M5" s="178"/>
      <c r="N5" s="153" t="s">
        <v>982</v>
      </c>
      <c r="O5" s="183"/>
    </row>
    <row r="6" spans="1:15" x14ac:dyDescent="0.25">
      <c r="A6" s="174" t="s">
        <v>12</v>
      </c>
      <c r="B6" s="174"/>
      <c r="C6" s="176" t="s">
        <v>566</v>
      </c>
      <c r="D6" s="182">
        <v>2020</v>
      </c>
      <c r="E6" s="34" t="s">
        <v>762</v>
      </c>
      <c r="F6" s="177">
        <v>1200000</v>
      </c>
      <c r="G6" s="175" t="s">
        <v>323</v>
      </c>
      <c r="H6" s="175" t="s">
        <v>316</v>
      </c>
      <c r="I6" s="175" t="s">
        <v>534</v>
      </c>
      <c r="J6" s="175" t="s">
        <v>545</v>
      </c>
      <c r="K6" s="178"/>
      <c r="L6" s="178"/>
      <c r="M6" s="178"/>
      <c r="N6" s="179" t="s">
        <v>964</v>
      </c>
      <c r="O6" s="183"/>
    </row>
    <row r="7" spans="1:15" ht="28.5" customHeight="1" x14ac:dyDescent="0.25">
      <c r="A7" s="174" t="s">
        <v>11</v>
      </c>
      <c r="B7" s="175" t="s">
        <v>32</v>
      </c>
      <c r="C7" s="176" t="s">
        <v>564</v>
      </c>
      <c r="D7" s="175">
        <v>2021</v>
      </c>
      <c r="E7" s="184" t="s">
        <v>924</v>
      </c>
      <c r="F7" s="177">
        <v>1350000</v>
      </c>
      <c r="G7" s="177">
        <v>550000</v>
      </c>
      <c r="H7" s="175" t="s">
        <v>50</v>
      </c>
      <c r="I7" s="175" t="s">
        <v>534</v>
      </c>
      <c r="J7" s="175">
        <v>2022</v>
      </c>
      <c r="K7" s="178"/>
      <c r="L7" s="178"/>
      <c r="M7" s="178"/>
      <c r="N7" s="185" t="s">
        <v>923</v>
      </c>
      <c r="O7" s="180" t="s">
        <v>324</v>
      </c>
    </row>
    <row r="8" spans="1:15" ht="39" x14ac:dyDescent="0.25">
      <c r="A8" s="174" t="s">
        <v>13</v>
      </c>
      <c r="B8" s="174"/>
      <c r="C8" s="176" t="s">
        <v>571</v>
      </c>
      <c r="D8" s="175">
        <v>2021</v>
      </c>
      <c r="E8" s="98" t="s">
        <v>792</v>
      </c>
      <c r="F8" s="177">
        <v>1500000</v>
      </c>
      <c r="G8" s="175" t="s">
        <v>297</v>
      </c>
      <c r="H8" s="175" t="s">
        <v>859</v>
      </c>
      <c r="I8" s="175" t="s">
        <v>534</v>
      </c>
      <c r="J8" s="175" t="s">
        <v>516</v>
      </c>
      <c r="K8" s="178"/>
      <c r="L8" s="178"/>
      <c r="M8" s="178"/>
      <c r="N8" s="179" t="s">
        <v>860</v>
      </c>
      <c r="O8" s="180" t="s">
        <v>861</v>
      </c>
    </row>
    <row r="9" spans="1:15" ht="30" x14ac:dyDescent="0.25">
      <c r="A9" s="174" t="s">
        <v>143</v>
      </c>
      <c r="B9" s="174"/>
      <c r="C9" s="74" t="s">
        <v>567</v>
      </c>
      <c r="D9" s="175">
        <v>2021</v>
      </c>
      <c r="E9" s="98" t="s">
        <v>793</v>
      </c>
      <c r="F9" s="177">
        <v>20000000</v>
      </c>
      <c r="G9" s="175" t="s">
        <v>323</v>
      </c>
      <c r="H9" s="175" t="s">
        <v>138</v>
      </c>
      <c r="I9" s="175" t="s">
        <v>534</v>
      </c>
      <c r="J9" s="175" t="s">
        <v>545</v>
      </c>
      <c r="K9" s="178"/>
      <c r="L9" s="178"/>
      <c r="M9" s="178"/>
      <c r="N9" s="179" t="s">
        <v>863</v>
      </c>
      <c r="O9" s="180" t="s">
        <v>873</v>
      </c>
    </row>
    <row r="10" spans="1:15" ht="26.25" x14ac:dyDescent="0.25">
      <c r="A10" s="174" t="s">
        <v>143</v>
      </c>
      <c r="B10" s="174"/>
      <c r="C10" s="74" t="s">
        <v>799</v>
      </c>
      <c r="D10" s="175">
        <v>2020</v>
      </c>
      <c r="E10" s="98" t="s">
        <v>794</v>
      </c>
      <c r="F10" s="177">
        <v>6000000</v>
      </c>
      <c r="G10" s="175" t="s">
        <v>297</v>
      </c>
      <c r="H10" s="175" t="s">
        <v>136</v>
      </c>
      <c r="I10" s="175" t="s">
        <v>840</v>
      </c>
      <c r="J10" s="175" t="s">
        <v>505</v>
      </c>
      <c r="K10" s="178"/>
      <c r="L10" s="178"/>
      <c r="M10" s="178"/>
      <c r="N10" s="179" t="s">
        <v>862</v>
      </c>
      <c r="O10" s="183"/>
    </row>
    <row r="11" spans="1:15" x14ac:dyDescent="0.25">
      <c r="A11" s="174" t="s">
        <v>143</v>
      </c>
      <c r="B11" s="174"/>
      <c r="C11" s="74" t="s">
        <v>565</v>
      </c>
      <c r="D11" s="175">
        <v>2020</v>
      </c>
      <c r="E11" s="98" t="s">
        <v>795</v>
      </c>
      <c r="F11" s="177">
        <v>18800000</v>
      </c>
      <c r="G11" s="175" t="s">
        <v>323</v>
      </c>
      <c r="H11" s="175" t="s">
        <v>137</v>
      </c>
      <c r="I11" s="175" t="s">
        <v>534</v>
      </c>
      <c r="J11" s="175" t="s">
        <v>545</v>
      </c>
      <c r="K11" s="178"/>
      <c r="L11" s="178"/>
      <c r="M11" s="178"/>
      <c r="N11" s="179" t="s">
        <v>863</v>
      </c>
      <c r="O11" s="180" t="s">
        <v>875</v>
      </c>
    </row>
    <row r="12" spans="1:15" ht="30" x14ac:dyDescent="0.25">
      <c r="A12" s="174" t="s">
        <v>143</v>
      </c>
      <c r="B12" s="174"/>
      <c r="C12" s="74" t="s">
        <v>567</v>
      </c>
      <c r="D12" s="175">
        <v>2020</v>
      </c>
      <c r="E12" s="98" t="s">
        <v>796</v>
      </c>
      <c r="F12" s="177">
        <v>17500000</v>
      </c>
      <c r="G12" s="175" t="s">
        <v>297</v>
      </c>
      <c r="H12" s="175" t="s">
        <v>141</v>
      </c>
      <c r="I12" s="175" t="s">
        <v>534</v>
      </c>
      <c r="J12" s="175">
        <v>2022</v>
      </c>
      <c r="K12" s="178"/>
      <c r="L12" s="178"/>
      <c r="M12" s="178"/>
      <c r="N12" s="179" t="s">
        <v>864</v>
      </c>
      <c r="O12" s="180" t="s">
        <v>168</v>
      </c>
    </row>
    <row r="13" spans="1:15" ht="30" x14ac:dyDescent="0.25">
      <c r="A13" s="174" t="s">
        <v>143</v>
      </c>
      <c r="B13" s="174"/>
      <c r="C13" s="74" t="s">
        <v>569</v>
      </c>
      <c r="D13" s="175">
        <v>2021</v>
      </c>
      <c r="E13" s="98" t="s">
        <v>797</v>
      </c>
      <c r="F13" s="175">
        <v>6000000</v>
      </c>
      <c r="G13" s="175" t="s">
        <v>297</v>
      </c>
      <c r="H13" s="175" t="s">
        <v>137</v>
      </c>
      <c r="I13" s="175" t="s">
        <v>534</v>
      </c>
      <c r="J13" s="175" t="s">
        <v>505</v>
      </c>
      <c r="K13" s="178"/>
      <c r="L13" s="178"/>
      <c r="M13" s="178"/>
      <c r="N13" s="179"/>
      <c r="O13" s="180" t="s">
        <v>876</v>
      </c>
    </row>
    <row r="14" spans="1:15" x14ac:dyDescent="0.25">
      <c r="A14" s="174" t="s">
        <v>12</v>
      </c>
      <c r="B14" s="174"/>
      <c r="C14" s="176" t="s">
        <v>566</v>
      </c>
      <c r="D14" s="182">
        <v>2021</v>
      </c>
      <c r="E14" s="98" t="s">
        <v>798</v>
      </c>
      <c r="F14" s="177">
        <v>1000000</v>
      </c>
      <c r="G14" s="175" t="s">
        <v>323</v>
      </c>
      <c r="H14" s="175" t="s">
        <v>316</v>
      </c>
      <c r="I14" s="175" t="s">
        <v>534</v>
      </c>
      <c r="J14" s="175" t="s">
        <v>516</v>
      </c>
      <c r="K14" s="178"/>
      <c r="L14" s="178"/>
      <c r="M14" s="178"/>
      <c r="N14" s="179" t="s">
        <v>965</v>
      </c>
      <c r="O14" s="183"/>
    </row>
    <row r="15" spans="1:15" ht="30" x14ac:dyDescent="0.25">
      <c r="A15" s="186" t="s">
        <v>17</v>
      </c>
      <c r="B15" s="187"/>
      <c r="C15" s="36" t="s">
        <v>565</v>
      </c>
      <c r="D15" s="175">
        <v>2020</v>
      </c>
      <c r="E15" s="41" t="s">
        <v>765</v>
      </c>
      <c r="F15" s="188">
        <v>365000</v>
      </c>
      <c r="G15" s="33" t="s">
        <v>297</v>
      </c>
      <c r="H15" s="64" t="s">
        <v>89</v>
      </c>
      <c r="I15" s="175" t="s">
        <v>534</v>
      </c>
      <c r="J15" s="175" t="s">
        <v>516</v>
      </c>
      <c r="K15" s="178"/>
      <c r="L15" s="178"/>
      <c r="M15" s="178"/>
      <c r="N15" s="179"/>
      <c r="O15" s="180" t="s">
        <v>295</v>
      </c>
    </row>
    <row r="16" spans="1:15" ht="30" x14ac:dyDescent="0.25">
      <c r="A16" s="87" t="s">
        <v>143</v>
      </c>
      <c r="B16" s="91"/>
      <c r="C16" s="36" t="s">
        <v>565</v>
      </c>
      <c r="D16" s="175">
        <v>2021</v>
      </c>
      <c r="E16" s="31" t="s">
        <v>785</v>
      </c>
      <c r="F16" s="189">
        <v>2000000</v>
      </c>
      <c r="G16" s="33" t="s">
        <v>323</v>
      </c>
      <c r="H16" s="64" t="s">
        <v>137</v>
      </c>
      <c r="I16" s="175" t="s">
        <v>534</v>
      </c>
      <c r="J16" s="175" t="s">
        <v>506</v>
      </c>
      <c r="K16" s="178"/>
      <c r="L16" s="178"/>
      <c r="M16" s="178"/>
      <c r="N16" s="179" t="s">
        <v>878</v>
      </c>
      <c r="O16" s="180" t="s">
        <v>877</v>
      </c>
    </row>
    <row r="17" spans="1:15" ht="30" x14ac:dyDescent="0.25">
      <c r="A17" s="190" t="s">
        <v>143</v>
      </c>
      <c r="B17" s="191"/>
      <c r="C17" s="36" t="s">
        <v>565</v>
      </c>
      <c r="D17" s="175">
        <v>2021</v>
      </c>
      <c r="E17" s="31" t="s">
        <v>784</v>
      </c>
      <c r="F17" s="192">
        <v>8600000</v>
      </c>
      <c r="G17" s="33" t="s">
        <v>323</v>
      </c>
      <c r="H17" s="65" t="s">
        <v>137</v>
      </c>
      <c r="I17" s="175" t="s">
        <v>534</v>
      </c>
      <c r="J17" s="175">
        <v>2021</v>
      </c>
      <c r="K17" s="178"/>
      <c r="L17" s="178"/>
      <c r="M17" s="178"/>
      <c r="N17" s="179" t="s">
        <v>853</v>
      </c>
      <c r="O17" s="180" t="s">
        <v>286</v>
      </c>
    </row>
    <row r="18" spans="1:15" x14ac:dyDescent="0.25">
      <c r="A18" s="190" t="s">
        <v>143</v>
      </c>
      <c r="B18" s="191"/>
      <c r="C18" s="36" t="s">
        <v>565</v>
      </c>
      <c r="D18" s="175">
        <v>2020</v>
      </c>
      <c r="E18" s="31" t="s">
        <v>458</v>
      </c>
      <c r="F18" s="192">
        <v>12500000</v>
      </c>
      <c r="G18" s="33" t="s">
        <v>323</v>
      </c>
      <c r="H18" s="65" t="s">
        <v>136</v>
      </c>
      <c r="I18" s="175" t="s">
        <v>534</v>
      </c>
      <c r="J18" s="175">
        <v>2021</v>
      </c>
      <c r="K18" s="178"/>
      <c r="L18" s="178"/>
      <c r="M18" s="178"/>
      <c r="N18" s="179" t="s">
        <v>853</v>
      </c>
      <c r="O18" s="180" t="s">
        <v>170</v>
      </c>
    </row>
    <row r="19" spans="1:15" ht="30" x14ac:dyDescent="0.25">
      <c r="A19" s="186" t="s">
        <v>143</v>
      </c>
      <c r="B19" s="187"/>
      <c r="C19" s="36" t="s">
        <v>571</v>
      </c>
      <c r="D19" s="175">
        <v>2020</v>
      </c>
      <c r="E19" s="41" t="s">
        <v>772</v>
      </c>
      <c r="F19" s="188">
        <v>4000000</v>
      </c>
      <c r="G19" s="33" t="s">
        <v>323</v>
      </c>
      <c r="H19" s="64" t="s">
        <v>136</v>
      </c>
      <c r="I19" s="175" t="s">
        <v>534</v>
      </c>
      <c r="J19" s="175">
        <v>2021</v>
      </c>
      <c r="K19" s="178"/>
      <c r="L19" s="178"/>
      <c r="M19" s="178"/>
      <c r="N19" s="179" t="s">
        <v>853</v>
      </c>
      <c r="O19" s="180" t="s">
        <v>872</v>
      </c>
    </row>
    <row r="20" spans="1:15" ht="63.75" x14ac:dyDescent="0.25">
      <c r="A20" s="190" t="s">
        <v>143</v>
      </c>
      <c r="B20" s="65" t="s">
        <v>27</v>
      </c>
      <c r="C20" s="36" t="s">
        <v>572</v>
      </c>
      <c r="D20" s="175">
        <v>2021</v>
      </c>
      <c r="E20" s="31" t="s">
        <v>956</v>
      </c>
      <c r="F20" s="192">
        <v>150000</v>
      </c>
      <c r="G20" s="33" t="s">
        <v>323</v>
      </c>
      <c r="H20" s="65" t="s">
        <v>136</v>
      </c>
      <c r="I20" s="175" t="s">
        <v>959</v>
      </c>
      <c r="J20" s="175">
        <v>2021</v>
      </c>
      <c r="K20" s="178"/>
      <c r="L20" s="178"/>
      <c r="M20" s="178"/>
      <c r="N20" s="179" t="s">
        <v>853</v>
      </c>
      <c r="O20" s="180" t="s">
        <v>283</v>
      </c>
    </row>
    <row r="21" spans="1:15" ht="30" x14ac:dyDescent="0.25">
      <c r="A21" s="193" t="s">
        <v>143</v>
      </c>
      <c r="B21" s="194"/>
      <c r="C21" s="195" t="s">
        <v>576</v>
      </c>
      <c r="D21" s="175">
        <v>2021</v>
      </c>
      <c r="E21" s="165" t="s">
        <v>755</v>
      </c>
      <c r="F21" s="196">
        <v>3700000</v>
      </c>
      <c r="G21" s="197" t="s">
        <v>297</v>
      </c>
      <c r="H21" s="198" t="s">
        <v>136</v>
      </c>
      <c r="I21" s="175" t="s">
        <v>534</v>
      </c>
      <c r="J21" s="175">
        <v>2021</v>
      </c>
      <c r="K21" s="178"/>
      <c r="L21" s="178"/>
      <c r="M21" s="178"/>
      <c r="N21" s="179"/>
      <c r="O21" s="180" t="s">
        <v>874</v>
      </c>
    </row>
    <row r="22" spans="1:15" ht="30" x14ac:dyDescent="0.25">
      <c r="A22" s="190" t="s">
        <v>143</v>
      </c>
      <c r="B22" s="199"/>
      <c r="C22" s="36" t="s">
        <v>567</v>
      </c>
      <c r="D22" s="175">
        <v>2021</v>
      </c>
      <c r="E22" s="34" t="s">
        <v>786</v>
      </c>
      <c r="F22" s="192">
        <v>1000000</v>
      </c>
      <c r="G22" s="33" t="s">
        <v>323</v>
      </c>
      <c r="H22" s="65" t="s">
        <v>158</v>
      </c>
      <c r="I22" s="175" t="s">
        <v>502</v>
      </c>
      <c r="J22" s="175">
        <v>2022</v>
      </c>
      <c r="K22" s="178"/>
      <c r="L22" s="178"/>
      <c r="M22" s="178"/>
      <c r="N22" s="179" t="s">
        <v>865</v>
      </c>
      <c r="O22" s="180" t="s">
        <v>879</v>
      </c>
    </row>
    <row r="23" spans="1:15" ht="27" x14ac:dyDescent="0.25">
      <c r="A23" s="87" t="s">
        <v>143</v>
      </c>
      <c r="B23" s="91"/>
      <c r="C23" s="36" t="s">
        <v>572</v>
      </c>
      <c r="D23" s="175">
        <v>2021</v>
      </c>
      <c r="E23" s="200" t="s">
        <v>791</v>
      </c>
      <c r="F23" s="33">
        <v>200000</v>
      </c>
      <c r="G23" s="33" t="s">
        <v>323</v>
      </c>
      <c r="H23" s="64" t="s">
        <v>158</v>
      </c>
      <c r="I23" s="175" t="s">
        <v>502</v>
      </c>
      <c r="J23" s="175">
        <v>2022</v>
      </c>
      <c r="K23" s="178"/>
      <c r="L23" s="178"/>
      <c r="M23" s="178"/>
      <c r="N23" s="179"/>
      <c r="O23" s="183"/>
    </row>
    <row r="24" spans="1:15" ht="30" x14ac:dyDescent="0.25">
      <c r="A24" s="186" t="s">
        <v>143</v>
      </c>
      <c r="B24" s="187"/>
      <c r="C24" s="72"/>
      <c r="D24" s="175">
        <v>2021</v>
      </c>
      <c r="E24" s="41" t="s">
        <v>735</v>
      </c>
      <c r="F24" s="201">
        <v>800000</v>
      </c>
      <c r="G24" s="33" t="s">
        <v>297</v>
      </c>
      <c r="H24" s="64" t="s">
        <v>138</v>
      </c>
      <c r="I24" s="175" t="s">
        <v>534</v>
      </c>
      <c r="J24" s="175" t="s">
        <v>547</v>
      </c>
      <c r="K24" s="178"/>
      <c r="L24" s="178"/>
      <c r="M24" s="178"/>
      <c r="N24" s="179" t="s">
        <v>866</v>
      </c>
      <c r="O24" s="180" t="s">
        <v>759</v>
      </c>
    </row>
    <row r="25" spans="1:15" ht="45" x14ac:dyDescent="0.25">
      <c r="A25" s="186" t="s">
        <v>143</v>
      </c>
      <c r="B25" s="202"/>
      <c r="C25" s="36" t="s">
        <v>569</v>
      </c>
      <c r="D25" s="175">
        <v>2021</v>
      </c>
      <c r="E25" s="164" t="s">
        <v>744</v>
      </c>
      <c r="F25" s="188">
        <v>100000</v>
      </c>
      <c r="G25" s="33" t="s">
        <v>297</v>
      </c>
      <c r="H25" s="64" t="s">
        <v>141</v>
      </c>
      <c r="I25" s="203" t="s">
        <v>841</v>
      </c>
      <c r="J25" s="175" t="s">
        <v>547</v>
      </c>
      <c r="K25" s="178"/>
      <c r="L25" s="178"/>
      <c r="M25" s="178"/>
      <c r="N25" s="179" t="s">
        <v>867</v>
      </c>
      <c r="O25" s="183"/>
    </row>
    <row r="26" spans="1:15" ht="39" x14ac:dyDescent="0.25">
      <c r="A26" s="87" t="s">
        <v>1</v>
      </c>
      <c r="B26" s="91"/>
      <c r="C26" s="36" t="s">
        <v>603</v>
      </c>
      <c r="D26" s="175">
        <v>2020</v>
      </c>
      <c r="E26" s="31" t="s">
        <v>781</v>
      </c>
      <c r="F26" s="192">
        <v>100000</v>
      </c>
      <c r="G26" s="33" t="s">
        <v>323</v>
      </c>
      <c r="H26" s="64" t="s">
        <v>2</v>
      </c>
      <c r="I26" s="175" t="s">
        <v>534</v>
      </c>
      <c r="J26" s="175" t="s">
        <v>516</v>
      </c>
      <c r="K26" s="178"/>
      <c r="L26" s="178"/>
      <c r="M26" s="178"/>
      <c r="N26" s="179" t="s">
        <v>961</v>
      </c>
      <c r="O26" s="180" t="s">
        <v>960</v>
      </c>
    </row>
    <row r="27" spans="1:15" ht="39" x14ac:dyDescent="0.25">
      <c r="A27" s="190" t="s">
        <v>10</v>
      </c>
      <c r="B27" s="65"/>
      <c r="C27" s="36" t="s">
        <v>565</v>
      </c>
      <c r="D27" s="175">
        <v>2020</v>
      </c>
      <c r="E27" s="31" t="s">
        <v>249</v>
      </c>
      <c r="F27" s="192">
        <v>500000</v>
      </c>
      <c r="G27" s="33" t="s">
        <v>297</v>
      </c>
      <c r="H27" s="65" t="s">
        <v>153</v>
      </c>
      <c r="I27" s="175" t="s">
        <v>932</v>
      </c>
      <c r="J27" s="175" t="s">
        <v>516</v>
      </c>
      <c r="K27" s="178"/>
      <c r="L27" s="178"/>
      <c r="M27" s="178"/>
      <c r="N27" s="179" t="s">
        <v>933</v>
      </c>
      <c r="O27" s="204" t="s">
        <v>934</v>
      </c>
    </row>
    <row r="28" spans="1:15" x14ac:dyDescent="0.25">
      <c r="A28" s="190" t="s">
        <v>10</v>
      </c>
      <c r="B28" s="65"/>
      <c r="C28" s="36" t="s">
        <v>572</v>
      </c>
      <c r="D28" s="175">
        <v>2020</v>
      </c>
      <c r="E28" s="31" t="s">
        <v>787</v>
      </c>
      <c r="F28" s="192">
        <v>700000</v>
      </c>
      <c r="G28" s="33" t="s">
        <v>297</v>
      </c>
      <c r="H28" s="65" t="s">
        <v>153</v>
      </c>
      <c r="I28" s="175" t="s">
        <v>930</v>
      </c>
      <c r="J28" s="175">
        <v>2022</v>
      </c>
      <c r="K28" s="178"/>
      <c r="L28" s="178"/>
      <c r="M28" s="178"/>
      <c r="N28" s="179"/>
      <c r="O28" s="204" t="s">
        <v>740</v>
      </c>
    </row>
    <row r="29" spans="1:15" ht="39" x14ac:dyDescent="0.25">
      <c r="A29" s="190" t="s">
        <v>10</v>
      </c>
      <c r="B29" s="65"/>
      <c r="C29" s="36" t="s">
        <v>799</v>
      </c>
      <c r="D29" s="175">
        <v>2020</v>
      </c>
      <c r="E29" s="31" t="s">
        <v>788</v>
      </c>
      <c r="F29" s="192">
        <v>300000</v>
      </c>
      <c r="G29" s="33" t="s">
        <v>297</v>
      </c>
      <c r="H29" s="65" t="s">
        <v>153</v>
      </c>
      <c r="I29" s="175" t="s">
        <v>502</v>
      </c>
      <c r="J29" s="175" t="s">
        <v>516</v>
      </c>
      <c r="K29" s="178"/>
      <c r="L29" s="178"/>
      <c r="M29" s="178"/>
      <c r="N29" s="179" t="s">
        <v>929</v>
      </c>
      <c r="O29" s="183"/>
    </row>
    <row r="30" spans="1:15" ht="26.25" x14ac:dyDescent="0.25">
      <c r="A30" s="87" t="s">
        <v>10</v>
      </c>
      <c r="B30" s="205" t="s">
        <v>30</v>
      </c>
      <c r="C30" s="36" t="s">
        <v>571</v>
      </c>
      <c r="D30" s="175">
        <v>2021</v>
      </c>
      <c r="E30" s="31" t="s">
        <v>701</v>
      </c>
      <c r="F30" s="33">
        <v>100000</v>
      </c>
      <c r="G30" s="33" t="s">
        <v>297</v>
      </c>
      <c r="H30" s="64" t="s">
        <v>153</v>
      </c>
      <c r="I30" s="175" t="s">
        <v>555</v>
      </c>
      <c r="J30" s="175" t="s">
        <v>516</v>
      </c>
      <c r="K30" s="178"/>
      <c r="L30" s="178"/>
      <c r="M30" s="178"/>
      <c r="N30" s="179" t="s">
        <v>928</v>
      </c>
      <c r="O30" s="204" t="s">
        <v>931</v>
      </c>
    </row>
    <row r="31" spans="1:15" ht="30" x14ac:dyDescent="0.25">
      <c r="A31" s="87" t="s">
        <v>143</v>
      </c>
      <c r="B31" s="88" t="s">
        <v>27</v>
      </c>
      <c r="C31" s="36"/>
      <c r="D31" s="175">
        <v>2021</v>
      </c>
      <c r="E31" s="31" t="s">
        <v>601</v>
      </c>
      <c r="F31" s="33">
        <v>700000</v>
      </c>
      <c r="G31" s="33" t="s">
        <v>297</v>
      </c>
      <c r="H31" s="64" t="s">
        <v>843</v>
      </c>
      <c r="I31" s="175" t="s">
        <v>534</v>
      </c>
      <c r="J31" s="175" t="s">
        <v>541</v>
      </c>
      <c r="K31" s="178"/>
      <c r="L31" s="178"/>
      <c r="M31" s="178"/>
      <c r="N31" s="179" t="s">
        <v>868</v>
      </c>
      <c r="O31" s="180" t="s">
        <v>881</v>
      </c>
    </row>
    <row r="32" spans="1:15" ht="30" x14ac:dyDescent="0.25">
      <c r="A32" s="186" t="s">
        <v>12</v>
      </c>
      <c r="B32" s="206"/>
      <c r="C32" s="72"/>
      <c r="D32" s="175">
        <v>2021</v>
      </c>
      <c r="E32" s="41" t="s">
        <v>416</v>
      </c>
      <c r="F32" s="201">
        <v>250000</v>
      </c>
      <c r="G32" s="33" t="s">
        <v>297</v>
      </c>
      <c r="H32" s="64" t="s">
        <v>313</v>
      </c>
      <c r="I32" s="175" t="s">
        <v>534</v>
      </c>
      <c r="J32" s="175" t="s">
        <v>541</v>
      </c>
      <c r="K32" s="178"/>
      <c r="L32" s="178"/>
      <c r="M32" s="178"/>
      <c r="N32" s="179"/>
      <c r="O32" s="180" t="s">
        <v>435</v>
      </c>
    </row>
    <row r="33" spans="1:15" ht="30" x14ac:dyDescent="0.25">
      <c r="A33" s="207" t="s">
        <v>12</v>
      </c>
      <c r="B33" s="208" t="s">
        <v>32</v>
      </c>
      <c r="C33" s="36" t="s">
        <v>565</v>
      </c>
      <c r="D33" s="175">
        <v>2021</v>
      </c>
      <c r="E33" s="31" t="s">
        <v>789</v>
      </c>
      <c r="F33" s="33">
        <v>150000</v>
      </c>
      <c r="G33" s="33" t="s">
        <v>297</v>
      </c>
      <c r="H33" s="64" t="s">
        <v>330</v>
      </c>
      <c r="I33" s="175" t="s">
        <v>540</v>
      </c>
      <c r="J33" s="175" t="s">
        <v>516</v>
      </c>
      <c r="K33" s="178"/>
      <c r="L33" s="178"/>
      <c r="M33" s="178"/>
      <c r="N33" s="179" t="s">
        <v>926</v>
      </c>
      <c r="O33" s="180" t="s">
        <v>301</v>
      </c>
    </row>
    <row r="34" spans="1:15" ht="30" x14ac:dyDescent="0.25">
      <c r="A34" s="87" t="s">
        <v>143</v>
      </c>
      <c r="B34" s="88"/>
      <c r="C34" s="36" t="s">
        <v>569</v>
      </c>
      <c r="D34" s="175">
        <v>2021</v>
      </c>
      <c r="E34" s="31" t="s">
        <v>62</v>
      </c>
      <c r="F34" s="192">
        <v>1000000</v>
      </c>
      <c r="G34" s="33" t="s">
        <v>297</v>
      </c>
      <c r="H34" s="209" t="s">
        <v>138</v>
      </c>
      <c r="I34" s="53" t="s">
        <v>534</v>
      </c>
      <c r="J34" s="175" t="s">
        <v>516</v>
      </c>
      <c r="K34" s="178"/>
      <c r="L34" s="178"/>
      <c r="M34" s="178"/>
      <c r="N34" s="179" t="s">
        <v>871</v>
      </c>
      <c r="O34" s="180" t="s">
        <v>63</v>
      </c>
    </row>
    <row r="35" spans="1:15" ht="30" x14ac:dyDescent="0.25">
      <c r="A35" s="87" t="s">
        <v>12</v>
      </c>
      <c r="B35" s="88"/>
      <c r="C35" s="36" t="s">
        <v>575</v>
      </c>
      <c r="D35" s="175">
        <v>2021</v>
      </c>
      <c r="E35" s="31" t="s">
        <v>664</v>
      </c>
      <c r="F35" s="33">
        <v>1250000</v>
      </c>
      <c r="G35" s="33" t="s">
        <v>297</v>
      </c>
      <c r="H35" s="64" t="s">
        <v>53</v>
      </c>
      <c r="I35" s="53" t="s">
        <v>534</v>
      </c>
      <c r="J35" s="175" t="s">
        <v>516</v>
      </c>
      <c r="K35" s="178"/>
      <c r="L35" s="178"/>
      <c r="M35" s="178"/>
      <c r="N35" s="179" t="s">
        <v>855</v>
      </c>
      <c r="O35" s="180" t="s">
        <v>856</v>
      </c>
    </row>
    <row r="36" spans="1:15" ht="30" x14ac:dyDescent="0.25">
      <c r="A36" s="87" t="s">
        <v>12</v>
      </c>
      <c r="B36" s="88"/>
      <c r="C36" s="36" t="s">
        <v>575</v>
      </c>
      <c r="D36" s="175">
        <v>2021</v>
      </c>
      <c r="E36" s="31" t="s">
        <v>665</v>
      </c>
      <c r="F36" s="33">
        <v>700000</v>
      </c>
      <c r="G36" s="33" t="s">
        <v>297</v>
      </c>
      <c r="H36" s="64" t="s">
        <v>53</v>
      </c>
      <c r="I36" s="53" t="s">
        <v>534</v>
      </c>
      <c r="J36" s="175" t="s">
        <v>516</v>
      </c>
      <c r="K36" s="178"/>
      <c r="L36" s="178"/>
      <c r="M36" s="178"/>
      <c r="N36" s="179" t="s">
        <v>855</v>
      </c>
      <c r="O36" s="180" t="s">
        <v>857</v>
      </c>
    </row>
    <row r="37" spans="1:15" ht="45" x14ac:dyDescent="0.25">
      <c r="A37" s="186" t="s">
        <v>14</v>
      </c>
      <c r="B37" s="206"/>
      <c r="C37" s="74" t="s">
        <v>652</v>
      </c>
      <c r="D37" s="175">
        <v>2021</v>
      </c>
      <c r="E37" s="164" t="s">
        <v>648</v>
      </c>
      <c r="F37" s="188">
        <v>60000</v>
      </c>
      <c r="G37" s="33" t="s">
        <v>297</v>
      </c>
      <c r="H37" s="64" t="s">
        <v>650</v>
      </c>
      <c r="I37" s="175" t="s">
        <v>534</v>
      </c>
      <c r="J37" s="175" t="s">
        <v>516</v>
      </c>
      <c r="K37" s="178"/>
      <c r="L37" s="178"/>
      <c r="M37" s="178"/>
      <c r="N37" s="179" t="s">
        <v>900</v>
      </c>
      <c r="O37" s="183" t="s">
        <v>842</v>
      </c>
    </row>
    <row r="38" spans="1:15" ht="30" x14ac:dyDescent="0.25">
      <c r="A38" s="87" t="s">
        <v>13</v>
      </c>
      <c r="B38" s="88"/>
      <c r="C38" s="36" t="s">
        <v>569</v>
      </c>
      <c r="D38" s="175">
        <v>2021</v>
      </c>
      <c r="E38" s="34" t="s">
        <v>47</v>
      </c>
      <c r="F38" s="192">
        <v>150000</v>
      </c>
      <c r="G38" s="33" t="s">
        <v>323</v>
      </c>
      <c r="H38" s="64" t="s">
        <v>33</v>
      </c>
      <c r="I38" s="175" t="s">
        <v>534</v>
      </c>
      <c r="J38" s="175" t="s">
        <v>541</v>
      </c>
      <c r="K38" s="178"/>
      <c r="L38" s="210"/>
      <c r="M38" s="178"/>
      <c r="N38" s="179" t="s">
        <v>963</v>
      </c>
      <c r="O38" s="180" t="s">
        <v>48</v>
      </c>
    </row>
    <row r="39" spans="1:15" ht="30" x14ac:dyDescent="0.25">
      <c r="A39" s="87" t="s">
        <v>13</v>
      </c>
      <c r="B39" s="88"/>
      <c r="C39" s="36" t="s">
        <v>575</v>
      </c>
      <c r="D39" s="175">
        <v>2021</v>
      </c>
      <c r="E39" s="164" t="s">
        <v>660</v>
      </c>
      <c r="F39" s="192">
        <v>100000</v>
      </c>
      <c r="G39" s="33" t="s">
        <v>297</v>
      </c>
      <c r="H39" s="64" t="s">
        <v>37</v>
      </c>
      <c r="I39" s="175" t="s">
        <v>534</v>
      </c>
      <c r="J39" s="175" t="s">
        <v>541</v>
      </c>
      <c r="K39" s="178"/>
      <c r="L39" s="178"/>
      <c r="M39" s="178"/>
      <c r="N39" s="179" t="s">
        <v>858</v>
      </c>
      <c r="O39" s="180" t="s">
        <v>661</v>
      </c>
    </row>
    <row r="40" spans="1:15" ht="39" x14ac:dyDescent="0.25">
      <c r="A40" s="87" t="s">
        <v>13</v>
      </c>
      <c r="B40" s="88"/>
      <c r="C40" s="36" t="s">
        <v>573</v>
      </c>
      <c r="D40" s="175">
        <v>2021</v>
      </c>
      <c r="E40" s="164" t="s">
        <v>851</v>
      </c>
      <c r="F40" s="192">
        <v>110000</v>
      </c>
      <c r="G40" s="33" t="s">
        <v>297</v>
      </c>
      <c r="H40" s="64" t="s">
        <v>37</v>
      </c>
      <c r="I40" s="203" t="s">
        <v>968</v>
      </c>
      <c r="J40" s="175">
        <v>2022</v>
      </c>
      <c r="K40" s="178"/>
      <c r="L40" s="178"/>
      <c r="M40" s="178"/>
      <c r="N40" s="179" t="s">
        <v>969</v>
      </c>
      <c r="O40" s="180" t="s">
        <v>273</v>
      </c>
    </row>
    <row r="41" spans="1:15" ht="51.75" x14ac:dyDescent="0.25">
      <c r="A41" s="87" t="s">
        <v>1</v>
      </c>
      <c r="B41" s="88"/>
      <c r="C41" s="36" t="s">
        <v>575</v>
      </c>
      <c r="D41" s="175">
        <v>2021</v>
      </c>
      <c r="E41" s="31" t="s">
        <v>962</v>
      </c>
      <c r="F41" s="33">
        <v>250000</v>
      </c>
      <c r="G41" s="33" t="s">
        <v>323</v>
      </c>
      <c r="H41" s="64" t="s">
        <v>2</v>
      </c>
      <c r="I41" s="175" t="s">
        <v>930</v>
      </c>
      <c r="J41" s="175">
        <v>2022</v>
      </c>
      <c r="K41" s="178"/>
      <c r="L41" s="178"/>
      <c r="M41" s="178"/>
      <c r="N41" s="179" t="s">
        <v>981</v>
      </c>
      <c r="O41" s="183"/>
    </row>
    <row r="42" spans="1:15" ht="30" x14ac:dyDescent="0.25">
      <c r="A42" s="87" t="s">
        <v>143</v>
      </c>
      <c r="B42" s="88"/>
      <c r="C42" s="36" t="s">
        <v>800</v>
      </c>
      <c r="D42" s="175">
        <v>2020</v>
      </c>
      <c r="E42" s="31" t="s">
        <v>779</v>
      </c>
      <c r="F42" s="33">
        <v>3100000</v>
      </c>
      <c r="G42" s="33" t="s">
        <v>323</v>
      </c>
      <c r="H42" s="64" t="s">
        <v>138</v>
      </c>
      <c r="I42" s="175" t="s">
        <v>534</v>
      </c>
      <c r="J42" s="175">
        <v>2021</v>
      </c>
      <c r="K42" s="178"/>
      <c r="L42" s="178"/>
      <c r="M42" s="178"/>
      <c r="N42" s="179" t="s">
        <v>853</v>
      </c>
      <c r="O42" s="180" t="s">
        <v>882</v>
      </c>
    </row>
    <row r="43" spans="1:15" ht="30" x14ac:dyDescent="0.25">
      <c r="A43" s="87" t="s">
        <v>12</v>
      </c>
      <c r="B43" s="88"/>
      <c r="C43" s="36" t="s">
        <v>566</v>
      </c>
      <c r="D43" s="175">
        <v>2021</v>
      </c>
      <c r="E43" s="40" t="s">
        <v>763</v>
      </c>
      <c r="F43" s="33">
        <v>1000000</v>
      </c>
      <c r="G43" s="33" t="s">
        <v>323</v>
      </c>
      <c r="H43" s="64" t="s">
        <v>326</v>
      </c>
      <c r="I43" s="175" t="s">
        <v>534</v>
      </c>
      <c r="J43" s="175">
        <v>2022</v>
      </c>
      <c r="K43" s="178"/>
      <c r="L43" s="178"/>
      <c r="M43" s="178"/>
      <c r="N43" s="179" t="s">
        <v>967</v>
      </c>
      <c r="O43" s="183"/>
    </row>
    <row r="44" spans="1:15" ht="30" x14ac:dyDescent="0.25">
      <c r="A44" s="87" t="s">
        <v>143</v>
      </c>
      <c r="B44" s="88"/>
      <c r="C44" s="36" t="s">
        <v>575</v>
      </c>
      <c r="D44" s="175">
        <v>2020</v>
      </c>
      <c r="E44" s="211" t="s">
        <v>783</v>
      </c>
      <c r="F44" s="192">
        <v>850000</v>
      </c>
      <c r="G44" s="33" t="s">
        <v>297</v>
      </c>
      <c r="H44" s="64" t="s">
        <v>136</v>
      </c>
      <c r="I44" s="175" t="s">
        <v>534</v>
      </c>
      <c r="J44" s="175">
        <v>2021</v>
      </c>
      <c r="K44" s="178"/>
      <c r="L44" s="178"/>
      <c r="M44" s="178"/>
      <c r="N44" s="179" t="s">
        <v>870</v>
      </c>
      <c r="O44" s="180" t="s">
        <v>880</v>
      </c>
    </row>
    <row r="45" spans="1:15" x14ac:dyDescent="0.25">
      <c r="A45" s="87" t="s">
        <v>143</v>
      </c>
      <c r="B45" s="88"/>
      <c r="C45" s="36"/>
      <c r="D45" s="175">
        <v>2021</v>
      </c>
      <c r="E45" s="212" t="s">
        <v>790</v>
      </c>
      <c r="F45" s="192">
        <v>400000</v>
      </c>
      <c r="G45" s="33" t="s">
        <v>297</v>
      </c>
      <c r="H45" s="64" t="s">
        <v>136</v>
      </c>
      <c r="I45" s="175" t="s">
        <v>840</v>
      </c>
      <c r="J45" s="175">
        <v>2021</v>
      </c>
      <c r="K45" s="178"/>
      <c r="L45" s="178"/>
      <c r="M45" s="178"/>
      <c r="N45" s="179" t="s">
        <v>869</v>
      </c>
      <c r="O45" s="183"/>
    </row>
    <row r="46" spans="1:15" x14ac:dyDescent="0.25">
      <c r="A46" s="87" t="s">
        <v>143</v>
      </c>
      <c r="B46" s="88"/>
      <c r="C46" s="36" t="s">
        <v>564</v>
      </c>
      <c r="D46" s="175">
        <v>2021</v>
      </c>
      <c r="E46" s="212" t="s">
        <v>780</v>
      </c>
      <c r="F46" s="192">
        <v>330000</v>
      </c>
      <c r="G46" s="33" t="s">
        <v>323</v>
      </c>
      <c r="H46" s="64" t="s">
        <v>138</v>
      </c>
      <c r="I46" s="175" t="s">
        <v>534</v>
      </c>
      <c r="J46" s="175">
        <v>2021</v>
      </c>
      <c r="K46" s="178"/>
      <c r="L46" s="178"/>
      <c r="M46" s="178"/>
      <c r="N46" s="179" t="s">
        <v>853</v>
      </c>
      <c r="O46" s="180" t="s">
        <v>883</v>
      </c>
    </row>
    <row r="47" spans="1:15" x14ac:dyDescent="0.25">
      <c r="A47" s="87" t="s">
        <v>10</v>
      </c>
      <c r="B47" s="53"/>
      <c r="C47" s="213" t="s">
        <v>570</v>
      </c>
      <c r="D47" s="53">
        <v>2019</v>
      </c>
      <c r="E47" s="184" t="s">
        <v>938</v>
      </c>
      <c r="F47" s="214">
        <v>2478000</v>
      </c>
      <c r="G47" s="33" t="s">
        <v>297</v>
      </c>
      <c r="H47" s="64" t="s">
        <v>153</v>
      </c>
      <c r="I47" s="53" t="s">
        <v>930</v>
      </c>
      <c r="J47" s="53">
        <v>2022</v>
      </c>
      <c r="K47" s="93"/>
      <c r="L47" s="93"/>
      <c r="M47" s="93"/>
      <c r="N47" s="179" t="s">
        <v>939</v>
      </c>
      <c r="O47" s="204" t="s">
        <v>381</v>
      </c>
    </row>
    <row r="48" spans="1:15" ht="26.25" x14ac:dyDescent="0.25">
      <c r="A48" s="87" t="s">
        <v>10</v>
      </c>
      <c r="B48" s="53"/>
      <c r="C48" s="213" t="s">
        <v>570</v>
      </c>
      <c r="D48" s="53">
        <v>2020</v>
      </c>
      <c r="E48" s="184" t="s">
        <v>940</v>
      </c>
      <c r="F48" s="214">
        <v>100000</v>
      </c>
      <c r="G48" s="33" t="s">
        <v>297</v>
      </c>
      <c r="H48" s="64" t="s">
        <v>153</v>
      </c>
      <c r="I48" s="175" t="s">
        <v>555</v>
      </c>
      <c r="J48" s="175" t="s">
        <v>516</v>
      </c>
      <c r="K48" s="93"/>
      <c r="L48" s="93"/>
      <c r="M48" s="93"/>
      <c r="N48" s="179" t="s">
        <v>941</v>
      </c>
      <c r="O48" s="183"/>
    </row>
    <row r="49" spans="1:15" ht="26.25" x14ac:dyDescent="0.25">
      <c r="A49" s="87" t="s">
        <v>10</v>
      </c>
      <c r="B49" s="53"/>
      <c r="C49" s="213" t="s">
        <v>571</v>
      </c>
      <c r="D49" s="53">
        <v>2017</v>
      </c>
      <c r="E49" s="184" t="s">
        <v>477</v>
      </c>
      <c r="F49" s="214">
        <v>456000</v>
      </c>
      <c r="G49" s="33" t="s">
        <v>297</v>
      </c>
      <c r="H49" s="64" t="s">
        <v>153</v>
      </c>
      <c r="I49" s="53" t="s">
        <v>942</v>
      </c>
      <c r="J49" s="175" t="s">
        <v>516</v>
      </c>
      <c r="K49" s="93"/>
      <c r="L49" s="93"/>
      <c r="M49" s="93"/>
      <c r="N49" s="179" t="s">
        <v>950</v>
      </c>
      <c r="O49" s="204" t="s">
        <v>233</v>
      </c>
    </row>
    <row r="50" spans="1:15" ht="26.25" x14ac:dyDescent="0.25">
      <c r="A50" s="87" t="s">
        <v>10</v>
      </c>
      <c r="B50" s="53"/>
      <c r="C50" s="213" t="s">
        <v>567</v>
      </c>
      <c r="D50" s="53">
        <v>2019</v>
      </c>
      <c r="E50" s="184" t="s">
        <v>943</v>
      </c>
      <c r="F50" s="214">
        <v>500000</v>
      </c>
      <c r="G50" s="33" t="s">
        <v>297</v>
      </c>
      <c r="H50" s="64" t="s">
        <v>153</v>
      </c>
      <c r="I50" s="53" t="s">
        <v>555</v>
      </c>
      <c r="J50" s="175" t="s">
        <v>516</v>
      </c>
      <c r="K50" s="93"/>
      <c r="L50" s="93"/>
      <c r="M50" s="93"/>
      <c r="N50" s="179" t="s">
        <v>944</v>
      </c>
      <c r="O50" s="183"/>
    </row>
    <row r="51" spans="1:15" x14ac:dyDescent="0.25">
      <c r="A51" s="87" t="s">
        <v>10</v>
      </c>
      <c r="B51" s="53"/>
      <c r="C51" s="213" t="s">
        <v>567</v>
      </c>
      <c r="D51" s="53">
        <v>2020</v>
      </c>
      <c r="E51" s="184" t="s">
        <v>487</v>
      </c>
      <c r="F51" s="214">
        <v>450000</v>
      </c>
      <c r="G51" s="33" t="s">
        <v>297</v>
      </c>
      <c r="H51" s="64" t="s">
        <v>153</v>
      </c>
      <c r="I51" s="53" t="s">
        <v>555</v>
      </c>
      <c r="J51" s="175" t="s">
        <v>516</v>
      </c>
      <c r="K51" s="93"/>
      <c r="L51" s="93"/>
      <c r="M51" s="93"/>
      <c r="N51" s="179" t="s">
        <v>945</v>
      </c>
      <c r="O51" s="204" t="s">
        <v>240</v>
      </c>
    </row>
    <row r="52" spans="1:15" x14ac:dyDescent="0.25">
      <c r="A52" s="87" t="s">
        <v>10</v>
      </c>
      <c r="B52" s="53"/>
      <c r="C52" s="213"/>
      <c r="D52" s="53">
        <v>2020</v>
      </c>
      <c r="E52" s="184" t="s">
        <v>347</v>
      </c>
      <c r="F52" s="214">
        <v>400000</v>
      </c>
      <c r="G52" s="33" t="s">
        <v>297</v>
      </c>
      <c r="H52" s="64" t="s">
        <v>153</v>
      </c>
      <c r="I52" s="53" t="s">
        <v>555</v>
      </c>
      <c r="J52" s="53" t="s">
        <v>512</v>
      </c>
      <c r="K52" s="93"/>
      <c r="L52" s="93"/>
      <c r="M52" s="93"/>
      <c r="N52" s="179" t="s">
        <v>946</v>
      </c>
      <c r="O52" s="183"/>
    </row>
    <row r="53" spans="1:15" ht="26.25" x14ac:dyDescent="0.25">
      <c r="A53" s="87" t="s">
        <v>10</v>
      </c>
      <c r="B53" s="53"/>
      <c r="C53" s="213" t="s">
        <v>571</v>
      </c>
      <c r="D53" s="53">
        <v>2020</v>
      </c>
      <c r="E53" s="184" t="s">
        <v>947</v>
      </c>
      <c r="F53" s="214">
        <v>1203680</v>
      </c>
      <c r="G53" s="33" t="s">
        <v>297</v>
      </c>
      <c r="H53" s="64" t="s">
        <v>153</v>
      </c>
      <c r="I53" s="53" t="s">
        <v>948</v>
      </c>
      <c r="J53" s="175" t="s">
        <v>516</v>
      </c>
      <c r="K53" s="93"/>
      <c r="L53" s="93"/>
      <c r="M53" s="93"/>
      <c r="N53" s="179" t="s">
        <v>949</v>
      </c>
      <c r="O53" s="183"/>
    </row>
    <row r="54" spans="1:15" ht="26.25" x14ac:dyDescent="0.25">
      <c r="A54" s="87" t="s">
        <v>10</v>
      </c>
      <c r="B54" s="53"/>
      <c r="C54" s="213" t="s">
        <v>566</v>
      </c>
      <c r="D54" s="53">
        <v>1905</v>
      </c>
      <c r="E54" s="184" t="s">
        <v>490</v>
      </c>
      <c r="F54" s="214">
        <v>100000</v>
      </c>
      <c r="G54" s="33" t="s">
        <v>297</v>
      </c>
      <c r="H54" s="64" t="s">
        <v>153</v>
      </c>
      <c r="I54" s="53" t="s">
        <v>948</v>
      </c>
      <c r="J54" s="175" t="s">
        <v>516</v>
      </c>
      <c r="K54" s="93"/>
      <c r="L54" s="93"/>
      <c r="M54" s="93"/>
      <c r="N54" s="179" t="s">
        <v>953</v>
      </c>
      <c r="O54" s="183"/>
    </row>
    <row r="55" spans="1:15" x14ac:dyDescent="0.25">
      <c r="A55" s="87" t="s">
        <v>10</v>
      </c>
      <c r="B55" s="53"/>
      <c r="C55" s="213" t="s">
        <v>566</v>
      </c>
      <c r="D55" s="53">
        <v>2020</v>
      </c>
      <c r="E55" s="184" t="s">
        <v>491</v>
      </c>
      <c r="F55" s="214">
        <v>100000</v>
      </c>
      <c r="G55" s="33" t="s">
        <v>297</v>
      </c>
      <c r="H55" s="64" t="s">
        <v>153</v>
      </c>
      <c r="I55" s="53" t="s">
        <v>948</v>
      </c>
      <c r="J55" s="175" t="s">
        <v>516</v>
      </c>
      <c r="K55" s="93"/>
      <c r="L55" s="93"/>
      <c r="M55" s="93"/>
      <c r="N55" s="179" t="s">
        <v>954</v>
      </c>
      <c r="O55" s="183"/>
    </row>
    <row r="56" spans="1:15" x14ac:dyDescent="0.25">
      <c r="A56" s="215"/>
      <c r="B56" s="216"/>
      <c r="C56" s="217"/>
      <c r="D56" s="216"/>
      <c r="E56" s="215" t="s">
        <v>441</v>
      </c>
      <c r="F56" s="218">
        <f>SUM(F2:F55)</f>
        <v>132752680</v>
      </c>
      <c r="G56" s="216"/>
      <c r="H56" s="216"/>
      <c r="I56" s="216"/>
      <c r="J56" s="216"/>
      <c r="K56" s="215"/>
      <c r="L56" s="215"/>
      <c r="M56" s="215"/>
      <c r="N56" s="219"/>
      <c r="O56" s="220"/>
    </row>
    <row r="57" spans="1:15" x14ac:dyDescent="0.25">
      <c r="A57" s="221"/>
      <c r="B57" s="222"/>
      <c r="C57" s="223"/>
      <c r="D57" s="222"/>
      <c r="E57" s="221"/>
      <c r="F57" s="222"/>
      <c r="G57" s="222"/>
      <c r="H57" s="222"/>
      <c r="I57" s="222"/>
      <c r="J57" s="222"/>
      <c r="K57" s="224"/>
      <c r="L57" s="224"/>
      <c r="M57" s="224"/>
      <c r="N57" s="225"/>
      <c r="O57" s="226"/>
    </row>
    <row r="58" spans="1:15" x14ac:dyDescent="0.25">
      <c r="A58" s="221"/>
      <c r="B58" s="222"/>
      <c r="C58" s="223"/>
      <c r="D58" s="222"/>
      <c r="E58" s="221"/>
      <c r="F58" s="222"/>
      <c r="G58" s="222"/>
      <c r="H58" s="222"/>
      <c r="I58" s="222"/>
      <c r="J58" s="222"/>
      <c r="K58" s="224"/>
      <c r="L58" s="224"/>
      <c r="M58" s="224"/>
      <c r="N58" s="225"/>
      <c r="O58" s="226"/>
    </row>
    <row r="59" spans="1:15" x14ac:dyDescent="0.25">
      <c r="A59" s="221"/>
      <c r="B59" s="222"/>
      <c r="C59" s="223"/>
      <c r="D59" s="222"/>
      <c r="E59" s="221"/>
      <c r="F59" s="222"/>
      <c r="G59" s="222"/>
      <c r="H59" s="222"/>
      <c r="I59" s="222"/>
      <c r="J59" s="222"/>
      <c r="K59" s="224"/>
      <c r="L59" s="224"/>
      <c r="M59" s="224"/>
      <c r="N59" s="225"/>
      <c r="O59" s="226"/>
    </row>
    <row r="60" spans="1:15" x14ac:dyDescent="0.25">
      <c r="A60" s="221"/>
      <c r="B60" s="222"/>
      <c r="C60" s="223"/>
      <c r="D60" s="222"/>
      <c r="E60" s="221"/>
      <c r="F60" s="222"/>
      <c r="G60" s="222"/>
      <c r="H60" s="222"/>
      <c r="I60" s="222"/>
      <c r="J60" s="222"/>
      <c r="K60" s="224"/>
      <c r="L60" s="224"/>
      <c r="M60" s="224"/>
      <c r="N60" s="225"/>
      <c r="O60" s="226"/>
    </row>
    <row r="61" spans="1:15" x14ac:dyDescent="0.25">
      <c r="A61" s="12"/>
      <c r="B61" s="13"/>
      <c r="C61" s="19"/>
      <c r="D61" s="13"/>
      <c r="E61" s="12"/>
      <c r="F61" s="13"/>
      <c r="G61" s="13"/>
      <c r="H61" s="13"/>
      <c r="I61" s="13"/>
      <c r="J61" s="13"/>
      <c r="K61" s="167"/>
      <c r="L61" s="167"/>
      <c r="M61" s="167"/>
      <c r="N61" s="162"/>
      <c r="O61" s="118"/>
    </row>
    <row r="62" spans="1:15" x14ac:dyDescent="0.25">
      <c r="A62" s="12"/>
      <c r="B62" s="13"/>
      <c r="C62" s="19"/>
      <c r="D62" s="13"/>
      <c r="E62" s="12"/>
      <c r="F62" s="13"/>
      <c r="G62" s="13"/>
      <c r="H62" s="13"/>
      <c r="I62" s="13"/>
      <c r="J62" s="13"/>
      <c r="K62" s="167"/>
      <c r="L62" s="167"/>
      <c r="M62" s="167"/>
      <c r="N62" s="162"/>
      <c r="O62" s="118"/>
    </row>
    <row r="63" spans="1:15" x14ac:dyDescent="0.25">
      <c r="A63" s="12"/>
      <c r="B63" s="13"/>
      <c r="C63" s="19"/>
      <c r="D63" s="13"/>
      <c r="E63" s="12"/>
      <c r="F63" s="13"/>
      <c r="G63" s="13"/>
      <c r="H63" s="13"/>
      <c r="I63" s="13"/>
      <c r="J63" s="13"/>
      <c r="K63" s="167"/>
      <c r="L63" s="167"/>
      <c r="M63" s="167"/>
      <c r="N63" s="162"/>
      <c r="O63" s="118"/>
    </row>
    <row r="64" spans="1:15" x14ac:dyDescent="0.25">
      <c r="A64" s="12"/>
      <c r="B64" s="13"/>
      <c r="C64" s="19"/>
      <c r="D64" s="13"/>
      <c r="E64" s="12"/>
      <c r="F64" s="13"/>
      <c r="G64" s="13"/>
      <c r="H64" s="13"/>
      <c r="I64" s="13"/>
      <c r="J64" s="13"/>
      <c r="K64" s="167"/>
      <c r="L64" s="167"/>
      <c r="M64" s="167"/>
      <c r="N64" s="162"/>
      <c r="O64" s="118"/>
    </row>
    <row r="65" spans="1:15" x14ac:dyDescent="0.25">
      <c r="A65" s="12"/>
      <c r="B65" s="13"/>
      <c r="C65" s="19"/>
      <c r="D65" s="13"/>
      <c r="E65" s="12"/>
      <c r="F65" s="13"/>
      <c r="G65" s="13"/>
      <c r="H65" s="13"/>
      <c r="I65" s="13"/>
      <c r="J65" s="13"/>
      <c r="K65" s="167"/>
      <c r="L65" s="167"/>
      <c r="M65" s="167"/>
      <c r="N65" s="162"/>
      <c r="O65" s="118"/>
    </row>
    <row r="66" spans="1:15" x14ac:dyDescent="0.25">
      <c r="A66" s="12"/>
      <c r="B66" s="13"/>
      <c r="C66" s="19"/>
      <c r="D66" s="13"/>
      <c r="E66" s="12"/>
      <c r="F66" s="13"/>
      <c r="G66" s="13"/>
      <c r="H66" s="13"/>
      <c r="I66" s="13"/>
      <c r="J66" s="13"/>
      <c r="K66" s="167"/>
      <c r="L66" s="167"/>
      <c r="M66" s="167"/>
      <c r="N66" s="162"/>
      <c r="O66" s="118"/>
    </row>
    <row r="67" spans="1:15" x14ac:dyDescent="0.25">
      <c r="A67" s="12"/>
      <c r="B67" s="13"/>
      <c r="C67" s="19"/>
      <c r="D67" s="13"/>
      <c r="E67" s="12"/>
      <c r="F67" s="13"/>
      <c r="G67" s="13"/>
      <c r="H67" s="13"/>
      <c r="I67" s="13"/>
      <c r="J67" s="13"/>
      <c r="K67" s="167"/>
      <c r="L67" s="167"/>
      <c r="M67" s="167"/>
      <c r="N67" s="162"/>
      <c r="O67" s="118"/>
    </row>
    <row r="68" spans="1:15" x14ac:dyDescent="0.25">
      <c r="A68" s="12"/>
      <c r="B68" s="13"/>
      <c r="C68" s="19"/>
      <c r="D68" s="13"/>
      <c r="E68" s="12"/>
      <c r="F68" s="13"/>
      <c r="G68" s="13"/>
      <c r="H68" s="13"/>
      <c r="I68" s="13"/>
      <c r="J68" s="13"/>
      <c r="K68" s="167"/>
      <c r="L68" s="167"/>
      <c r="M68" s="167"/>
      <c r="N68" s="162"/>
      <c r="O68" s="118"/>
    </row>
    <row r="69" spans="1:15" x14ac:dyDescent="0.25">
      <c r="A69" s="12"/>
      <c r="B69" s="13"/>
      <c r="C69" s="19"/>
      <c r="D69" s="13"/>
      <c r="E69" s="12"/>
      <c r="F69" s="13"/>
      <c r="G69" s="13"/>
      <c r="H69" s="13"/>
      <c r="I69" s="13"/>
      <c r="J69" s="13"/>
      <c r="K69" s="167"/>
      <c r="L69" s="167"/>
      <c r="M69" s="167"/>
      <c r="N69" s="162"/>
      <c r="O69" s="118"/>
    </row>
    <row r="70" spans="1:15" x14ac:dyDescent="0.25">
      <c r="A70" s="12"/>
      <c r="B70" s="13"/>
      <c r="C70" s="19"/>
      <c r="D70" s="13"/>
      <c r="E70" s="12"/>
      <c r="F70" s="13"/>
      <c r="G70" s="13"/>
      <c r="H70" s="13"/>
      <c r="I70" s="13"/>
      <c r="J70" s="13"/>
      <c r="K70" s="167"/>
      <c r="L70" s="167"/>
      <c r="M70" s="167"/>
      <c r="N70" s="162"/>
      <c r="O70" s="118"/>
    </row>
    <row r="71" spans="1:15" x14ac:dyDescent="0.25">
      <c r="A71" s="12"/>
      <c r="B71" s="13"/>
      <c r="C71" s="19"/>
      <c r="D71" s="13"/>
      <c r="E71" s="12"/>
      <c r="F71" s="13"/>
      <c r="G71" s="13"/>
      <c r="H71" s="13"/>
      <c r="I71" s="13"/>
      <c r="J71" s="13"/>
      <c r="K71" s="167"/>
      <c r="L71" s="167"/>
      <c r="M71" s="167"/>
      <c r="N71" s="162"/>
      <c r="O71" s="118"/>
    </row>
    <row r="72" spans="1:15" x14ac:dyDescent="0.25">
      <c r="A72" s="12"/>
      <c r="B72" s="13"/>
      <c r="C72" s="19"/>
      <c r="D72" s="13"/>
      <c r="E72" s="12"/>
      <c r="F72" s="13"/>
      <c r="G72" s="13"/>
      <c r="H72" s="13"/>
      <c r="I72" s="13"/>
      <c r="J72" s="13"/>
      <c r="K72" s="167"/>
      <c r="L72" s="167"/>
      <c r="M72" s="167"/>
      <c r="N72" s="162"/>
      <c r="O72" s="118"/>
    </row>
    <row r="73" spans="1:15" x14ac:dyDescent="0.25">
      <c r="A73" s="12"/>
      <c r="B73" s="13"/>
      <c r="C73" s="19"/>
      <c r="D73" s="13"/>
      <c r="E73" s="12"/>
      <c r="F73" s="13"/>
      <c r="G73" s="13"/>
      <c r="H73" s="13"/>
      <c r="I73" s="13"/>
      <c r="J73" s="13"/>
      <c r="K73" s="167"/>
      <c r="L73" s="167"/>
      <c r="M73" s="167"/>
      <c r="N73" s="162"/>
      <c r="O73" s="118"/>
    </row>
    <row r="74" spans="1:15" x14ac:dyDescent="0.25">
      <c r="A74" s="12"/>
      <c r="B74" s="13"/>
      <c r="C74" s="19"/>
      <c r="D74" s="13"/>
      <c r="E74" s="12"/>
      <c r="F74" s="13"/>
      <c r="G74" s="13"/>
      <c r="H74" s="13"/>
      <c r="I74" s="13"/>
      <c r="J74" s="13"/>
      <c r="K74" s="167"/>
      <c r="L74" s="167"/>
      <c r="M74" s="167"/>
      <c r="N74" s="162"/>
      <c r="O74" s="118"/>
    </row>
    <row r="75" spans="1:15" x14ac:dyDescent="0.25">
      <c r="A75" s="12"/>
      <c r="B75" s="13"/>
      <c r="C75" s="19"/>
      <c r="D75" s="13"/>
      <c r="E75" s="12"/>
      <c r="F75" s="13"/>
      <c r="G75" s="13"/>
      <c r="H75" s="13"/>
      <c r="I75" s="13"/>
      <c r="J75" s="13"/>
      <c r="K75" s="167"/>
      <c r="L75" s="167"/>
      <c r="M75" s="167"/>
      <c r="N75" s="162"/>
      <c r="O75" s="118"/>
    </row>
    <row r="76" spans="1:15" x14ac:dyDescent="0.25">
      <c r="A76" s="12"/>
      <c r="B76" s="13"/>
      <c r="C76" s="19"/>
      <c r="D76" s="13"/>
      <c r="E76" s="12"/>
      <c r="F76" s="13"/>
      <c r="G76" s="13"/>
      <c r="H76" s="13"/>
      <c r="I76" s="13"/>
      <c r="J76" s="13"/>
      <c r="K76" s="167"/>
      <c r="L76" s="167"/>
      <c r="M76" s="167"/>
      <c r="N76" s="162"/>
      <c r="O76" s="118"/>
    </row>
    <row r="77" spans="1:15" x14ac:dyDescent="0.25">
      <c r="A77" s="12"/>
      <c r="B77" s="13"/>
      <c r="C77" s="19"/>
      <c r="D77" s="13"/>
      <c r="E77" s="12"/>
      <c r="F77" s="13"/>
      <c r="G77" s="13"/>
      <c r="H77" s="13"/>
      <c r="I77" s="13"/>
      <c r="J77" s="13"/>
      <c r="K77" s="167"/>
      <c r="L77" s="167"/>
      <c r="M77" s="167"/>
      <c r="N77" s="162"/>
      <c r="O77" s="118"/>
    </row>
    <row r="78" spans="1:15" x14ac:dyDescent="0.25">
      <c r="A78" s="12"/>
      <c r="B78" s="13"/>
      <c r="C78" s="19"/>
      <c r="D78" s="13"/>
      <c r="E78" s="12"/>
      <c r="F78" s="13"/>
      <c r="G78" s="13"/>
      <c r="H78" s="13"/>
      <c r="I78" s="13"/>
      <c r="J78" s="13"/>
      <c r="K78" s="167"/>
      <c r="L78" s="167"/>
      <c r="M78" s="167"/>
      <c r="N78" s="162"/>
      <c r="O78" s="118"/>
    </row>
    <row r="79" spans="1:15" x14ac:dyDescent="0.25">
      <c r="A79" s="12"/>
      <c r="B79" s="13"/>
      <c r="C79" s="19"/>
      <c r="D79" s="13"/>
      <c r="E79" s="12"/>
      <c r="F79" s="13"/>
      <c r="G79" s="13"/>
      <c r="H79" s="13"/>
      <c r="I79" s="13"/>
      <c r="J79" s="13"/>
      <c r="K79" s="167"/>
      <c r="L79" s="167"/>
      <c r="M79" s="167"/>
      <c r="N79" s="162"/>
      <c r="O79" s="118"/>
    </row>
    <row r="80" spans="1:15" x14ac:dyDescent="0.25">
      <c r="A80" s="12"/>
      <c r="B80" s="13"/>
      <c r="C80" s="19"/>
      <c r="D80" s="13"/>
      <c r="E80" s="12"/>
      <c r="F80" s="13"/>
      <c r="G80" s="13"/>
      <c r="H80" s="13"/>
      <c r="I80" s="13"/>
      <c r="J80" s="13"/>
      <c r="K80" s="167"/>
      <c r="L80" s="167"/>
      <c r="M80" s="167"/>
      <c r="N80" s="162"/>
      <c r="O80" s="118"/>
    </row>
    <row r="81" spans="1:15" x14ac:dyDescent="0.25">
      <c r="A81" s="12"/>
      <c r="B81" s="13"/>
      <c r="C81" s="19"/>
      <c r="D81" s="13"/>
      <c r="E81" s="12"/>
      <c r="F81" s="13"/>
      <c r="G81" s="13"/>
      <c r="H81" s="13"/>
      <c r="I81" s="13"/>
      <c r="J81" s="13"/>
      <c r="K81" s="167"/>
      <c r="L81" s="167"/>
      <c r="M81" s="167"/>
      <c r="N81" s="162"/>
      <c r="O81" s="118"/>
    </row>
    <row r="82" spans="1:15" x14ac:dyDescent="0.25">
      <c r="A82" s="12"/>
      <c r="B82" s="13"/>
      <c r="C82" s="19"/>
      <c r="D82" s="13"/>
      <c r="E82" s="12"/>
      <c r="F82" s="13"/>
      <c r="G82" s="13"/>
      <c r="H82" s="13"/>
      <c r="I82" s="13"/>
      <c r="J82" s="13"/>
      <c r="K82" s="167"/>
      <c r="L82" s="167"/>
      <c r="M82" s="167"/>
      <c r="N82" s="162"/>
      <c r="O82" s="118"/>
    </row>
    <row r="83" spans="1:15" x14ac:dyDescent="0.25">
      <c r="A83" s="12"/>
      <c r="B83" s="13"/>
      <c r="C83" s="19"/>
      <c r="D83" s="13"/>
      <c r="E83" s="12"/>
      <c r="F83" s="13"/>
      <c r="G83" s="13"/>
      <c r="H83" s="13"/>
      <c r="I83" s="13"/>
      <c r="J83" s="13"/>
      <c r="K83" s="167"/>
      <c r="L83" s="167"/>
      <c r="M83" s="167"/>
      <c r="N83" s="162"/>
      <c r="O83" s="118"/>
    </row>
    <row r="84" spans="1:15" x14ac:dyDescent="0.25">
      <c r="A84" s="12"/>
      <c r="B84" s="13"/>
      <c r="C84" s="19"/>
      <c r="D84" s="13"/>
      <c r="E84" s="12"/>
      <c r="F84" s="13"/>
      <c r="G84" s="13"/>
      <c r="H84" s="13"/>
      <c r="I84" s="13"/>
      <c r="J84" s="13"/>
      <c r="K84" s="167"/>
      <c r="L84" s="167"/>
      <c r="M84" s="167"/>
      <c r="N84" s="162"/>
      <c r="O84" s="118"/>
    </row>
    <row r="85" spans="1:15" x14ac:dyDescent="0.25">
      <c r="A85" s="12"/>
      <c r="B85" s="13"/>
      <c r="C85" s="19"/>
      <c r="D85" s="13"/>
      <c r="E85" s="12"/>
      <c r="F85" s="13"/>
      <c r="G85" s="13"/>
      <c r="H85" s="13"/>
      <c r="I85" s="13"/>
      <c r="J85" s="13"/>
      <c r="K85" s="167"/>
      <c r="L85" s="167"/>
      <c r="M85" s="167"/>
      <c r="N85" s="162"/>
      <c r="O85" s="118"/>
    </row>
    <row r="86" spans="1:15" x14ac:dyDescent="0.25">
      <c r="A86" s="12"/>
      <c r="B86" s="13"/>
      <c r="C86" s="19"/>
      <c r="D86" s="13"/>
      <c r="E86" s="12"/>
      <c r="F86" s="13"/>
      <c r="G86" s="13"/>
      <c r="H86" s="13"/>
      <c r="I86" s="13"/>
      <c r="J86" s="13"/>
      <c r="K86" s="167"/>
      <c r="L86" s="167"/>
      <c r="M86" s="167"/>
      <c r="N86" s="162"/>
      <c r="O86" s="118"/>
    </row>
    <row r="87" spans="1:15" x14ac:dyDescent="0.25">
      <c r="A87" s="12"/>
      <c r="B87" s="13"/>
      <c r="C87" s="19"/>
      <c r="D87" s="13"/>
      <c r="E87" s="12"/>
      <c r="F87" s="13"/>
      <c r="G87" s="13"/>
      <c r="H87" s="13"/>
      <c r="I87" s="13"/>
      <c r="J87" s="13"/>
      <c r="K87" s="167"/>
      <c r="L87" s="167"/>
      <c r="M87" s="167"/>
      <c r="N87" s="162"/>
      <c r="O87" s="118"/>
    </row>
    <row r="88" spans="1:15" x14ac:dyDescent="0.25">
      <c r="A88" s="12"/>
      <c r="B88" s="13"/>
      <c r="C88" s="19"/>
      <c r="D88" s="13"/>
      <c r="E88" s="12"/>
      <c r="F88" s="13"/>
      <c r="G88" s="13"/>
      <c r="H88" s="13"/>
      <c r="I88" s="13"/>
      <c r="J88" s="13"/>
      <c r="K88" s="167"/>
      <c r="L88" s="167"/>
      <c r="M88" s="167"/>
      <c r="N88" s="162"/>
      <c r="O88" s="118"/>
    </row>
    <row r="89" spans="1:15" x14ac:dyDescent="0.25">
      <c r="A89" s="12"/>
      <c r="B89" s="13"/>
      <c r="C89" s="19"/>
      <c r="D89" s="13"/>
      <c r="E89" s="12"/>
      <c r="F89" s="13"/>
      <c r="G89" s="13"/>
      <c r="H89" s="13"/>
      <c r="I89" s="13"/>
      <c r="J89" s="13"/>
      <c r="K89" s="167"/>
      <c r="L89" s="167"/>
      <c r="M89" s="167"/>
      <c r="N89" s="162"/>
      <c r="O89" s="118"/>
    </row>
    <row r="90" spans="1:15" x14ac:dyDescent="0.25">
      <c r="A90" s="12"/>
      <c r="B90" s="13"/>
      <c r="C90" s="19"/>
      <c r="D90" s="13"/>
      <c r="E90" s="12"/>
      <c r="F90" s="13"/>
      <c r="G90" s="13"/>
      <c r="H90" s="13"/>
      <c r="I90" s="13"/>
      <c r="J90" s="13"/>
      <c r="K90" s="167"/>
      <c r="L90" s="167"/>
      <c r="M90" s="167"/>
      <c r="N90" s="162"/>
      <c r="O90" s="118"/>
    </row>
    <row r="91" spans="1:15" x14ac:dyDescent="0.25">
      <c r="A91" s="12"/>
      <c r="B91" s="13"/>
      <c r="C91" s="19"/>
      <c r="D91" s="13"/>
      <c r="E91" s="12"/>
      <c r="F91" s="13"/>
      <c r="G91" s="13"/>
      <c r="H91" s="13"/>
      <c r="I91" s="13"/>
      <c r="J91" s="13"/>
      <c r="K91" s="167"/>
      <c r="L91" s="167"/>
      <c r="M91" s="167"/>
      <c r="N91" s="162"/>
      <c r="O91" s="118"/>
    </row>
    <row r="92" spans="1:15" x14ac:dyDescent="0.25">
      <c r="A92" s="12"/>
      <c r="B92" s="13"/>
      <c r="C92" s="19"/>
      <c r="D92" s="13"/>
      <c r="E92" s="12"/>
      <c r="F92" s="13"/>
      <c r="G92" s="13"/>
      <c r="H92" s="13"/>
      <c r="I92" s="13"/>
      <c r="J92" s="13"/>
      <c r="K92" s="167"/>
      <c r="L92" s="167"/>
      <c r="M92" s="167"/>
      <c r="N92" s="162"/>
      <c r="O92" s="118"/>
    </row>
    <row r="93" spans="1:15" x14ac:dyDescent="0.25">
      <c r="A93" s="12"/>
      <c r="B93" s="13"/>
      <c r="C93" s="19"/>
      <c r="D93" s="13"/>
      <c r="E93" s="12"/>
      <c r="F93" s="13"/>
      <c r="G93" s="13"/>
      <c r="H93" s="13"/>
      <c r="I93" s="13"/>
      <c r="J93" s="13"/>
      <c r="K93" s="167"/>
      <c r="L93" s="167"/>
      <c r="M93" s="167"/>
      <c r="N93" s="162"/>
      <c r="O93" s="118"/>
    </row>
    <row r="94" spans="1:15" x14ac:dyDescent="0.25">
      <c r="A94" s="12"/>
      <c r="B94" s="13"/>
      <c r="C94" s="19"/>
      <c r="D94" s="13"/>
      <c r="E94" s="12"/>
      <c r="F94" s="13"/>
      <c r="G94" s="13"/>
      <c r="H94" s="13"/>
      <c r="I94" s="13"/>
      <c r="J94" s="13"/>
      <c r="K94" s="167"/>
      <c r="L94" s="167"/>
      <c r="M94" s="167"/>
      <c r="N94" s="162"/>
      <c r="O94" s="118"/>
    </row>
    <row r="95" spans="1:15" x14ac:dyDescent="0.25">
      <c r="A95" s="12"/>
      <c r="B95" s="13"/>
      <c r="C95" s="19"/>
      <c r="D95" s="13"/>
      <c r="E95" s="12"/>
      <c r="F95" s="13"/>
      <c r="G95" s="13"/>
      <c r="H95" s="13"/>
      <c r="I95" s="13"/>
      <c r="J95" s="13"/>
      <c r="K95" s="167"/>
      <c r="L95" s="167"/>
      <c r="M95" s="167"/>
      <c r="N95" s="162"/>
      <c r="O95" s="118"/>
    </row>
    <row r="96" spans="1:15" x14ac:dyDescent="0.25">
      <c r="A96" s="12"/>
      <c r="B96" s="13"/>
      <c r="C96" s="19"/>
      <c r="D96" s="13"/>
      <c r="E96" s="12"/>
      <c r="F96" s="13"/>
      <c r="G96" s="13"/>
      <c r="H96" s="13"/>
      <c r="I96" s="13"/>
      <c r="J96" s="13"/>
      <c r="K96" s="167"/>
      <c r="L96" s="167"/>
      <c r="M96" s="167"/>
      <c r="N96" s="162"/>
      <c r="O96" s="118"/>
    </row>
    <row r="97" spans="1:15" x14ac:dyDescent="0.25">
      <c r="A97" s="12"/>
      <c r="B97" s="13"/>
      <c r="C97" s="19"/>
      <c r="D97" s="13"/>
      <c r="E97" s="12"/>
      <c r="F97" s="13"/>
      <c r="G97" s="13"/>
      <c r="H97" s="13"/>
      <c r="I97" s="13"/>
      <c r="J97" s="13"/>
      <c r="K97" s="167"/>
      <c r="L97" s="167"/>
      <c r="M97" s="167"/>
      <c r="N97" s="162"/>
      <c r="O97" s="118"/>
    </row>
    <row r="98" spans="1:15" x14ac:dyDescent="0.25">
      <c r="A98" s="12"/>
      <c r="B98" s="13"/>
      <c r="C98" s="19"/>
      <c r="D98" s="13"/>
      <c r="E98" s="12"/>
      <c r="F98" s="13"/>
      <c r="G98" s="13"/>
      <c r="H98" s="13"/>
      <c r="I98" s="13"/>
      <c r="J98" s="13"/>
      <c r="K98" s="167"/>
      <c r="L98" s="167"/>
      <c r="M98" s="167"/>
      <c r="N98" s="162"/>
      <c r="O98" s="118"/>
    </row>
    <row r="99" spans="1:15" x14ac:dyDescent="0.25">
      <c r="A99" s="12"/>
      <c r="B99" s="13"/>
      <c r="C99" s="19"/>
      <c r="D99" s="13"/>
      <c r="E99" s="12"/>
      <c r="F99" s="13"/>
      <c r="G99" s="13"/>
      <c r="H99" s="13"/>
      <c r="I99" s="13"/>
      <c r="J99" s="13"/>
      <c r="K99" s="167"/>
      <c r="L99" s="167"/>
      <c r="M99" s="167"/>
      <c r="N99" s="162"/>
      <c r="O99" s="118"/>
    </row>
    <row r="100" spans="1:15" x14ac:dyDescent="0.25">
      <c r="A100" s="12"/>
      <c r="B100" s="13"/>
      <c r="C100" s="19"/>
      <c r="D100" s="13"/>
      <c r="E100" s="12"/>
      <c r="F100" s="13"/>
      <c r="G100" s="13"/>
      <c r="H100" s="13"/>
      <c r="I100" s="13"/>
      <c r="J100" s="13"/>
      <c r="K100" s="167"/>
      <c r="L100" s="167"/>
      <c r="M100" s="167"/>
      <c r="N100" s="162"/>
      <c r="O100" s="118"/>
    </row>
    <row r="101" spans="1:15" x14ac:dyDescent="0.25">
      <c r="A101" s="12"/>
      <c r="B101" s="13"/>
      <c r="C101" s="19"/>
      <c r="D101" s="13"/>
      <c r="E101" s="12"/>
      <c r="F101" s="13"/>
      <c r="G101" s="13"/>
      <c r="H101" s="13"/>
      <c r="I101" s="13"/>
      <c r="J101" s="13"/>
      <c r="K101" s="167"/>
      <c r="L101" s="167"/>
      <c r="M101" s="167"/>
      <c r="N101" s="162"/>
      <c r="O101" s="118"/>
    </row>
    <row r="102" spans="1:15" x14ac:dyDescent="0.25">
      <c r="A102" s="12"/>
      <c r="B102" s="13"/>
      <c r="C102" s="19"/>
      <c r="D102" s="13"/>
      <c r="E102" s="12"/>
      <c r="F102" s="13"/>
      <c r="G102" s="13"/>
      <c r="H102" s="13"/>
      <c r="I102" s="13"/>
      <c r="J102" s="13"/>
      <c r="K102" s="167"/>
      <c r="L102" s="167"/>
      <c r="M102" s="167"/>
      <c r="N102" s="162"/>
      <c r="O102" s="118"/>
    </row>
    <row r="103" spans="1:15" x14ac:dyDescent="0.25">
      <c r="A103" s="12"/>
      <c r="B103" s="13"/>
      <c r="C103" s="19"/>
      <c r="D103" s="13"/>
      <c r="E103" s="12"/>
      <c r="F103" s="13"/>
      <c r="G103" s="13"/>
      <c r="H103" s="13"/>
      <c r="I103" s="13"/>
      <c r="J103" s="13"/>
      <c r="K103" s="167"/>
      <c r="L103" s="167"/>
      <c r="M103" s="167"/>
      <c r="N103" s="162"/>
      <c r="O103" s="118"/>
    </row>
    <row r="104" spans="1:15" x14ac:dyDescent="0.25">
      <c r="A104" s="12"/>
      <c r="B104" s="13"/>
      <c r="C104" s="19"/>
      <c r="D104" s="13"/>
      <c r="E104" s="12"/>
      <c r="F104" s="13"/>
      <c r="G104" s="13"/>
      <c r="H104" s="13"/>
      <c r="I104" s="13"/>
      <c r="J104" s="13"/>
      <c r="K104" s="167"/>
      <c r="L104" s="167"/>
      <c r="M104" s="167"/>
      <c r="N104" s="162"/>
      <c r="O104" s="118"/>
    </row>
    <row r="105" spans="1:15" x14ac:dyDescent="0.25">
      <c r="A105" s="12"/>
      <c r="B105" s="13"/>
      <c r="C105" s="19"/>
      <c r="D105" s="13"/>
      <c r="E105" s="12"/>
      <c r="F105" s="13"/>
      <c r="G105" s="13"/>
      <c r="H105" s="13"/>
      <c r="I105" s="13"/>
      <c r="J105" s="13"/>
      <c r="K105" s="167"/>
      <c r="L105" s="167"/>
      <c r="M105" s="167"/>
      <c r="N105" s="162"/>
      <c r="O105" s="118"/>
    </row>
    <row r="106" spans="1:15" x14ac:dyDescent="0.25">
      <c r="A106" s="12"/>
      <c r="B106" s="13"/>
      <c r="C106" s="19"/>
      <c r="D106" s="13"/>
      <c r="E106" s="12"/>
      <c r="F106" s="13"/>
      <c r="G106" s="13"/>
      <c r="H106" s="13"/>
      <c r="I106" s="13"/>
      <c r="J106" s="13"/>
      <c r="K106" s="167"/>
      <c r="L106" s="167"/>
      <c r="M106" s="167"/>
      <c r="N106" s="162"/>
      <c r="O106" s="118"/>
    </row>
    <row r="107" spans="1:15" x14ac:dyDescent="0.25">
      <c r="A107" s="12"/>
      <c r="B107" s="13"/>
      <c r="C107" s="19"/>
      <c r="D107" s="13"/>
      <c r="E107" s="12"/>
      <c r="F107" s="13"/>
      <c r="G107" s="13"/>
      <c r="H107" s="13"/>
      <c r="I107" s="13"/>
      <c r="J107" s="13"/>
      <c r="K107" s="167"/>
      <c r="L107" s="167"/>
      <c r="M107" s="167"/>
      <c r="N107" s="162"/>
      <c r="O107" s="118"/>
    </row>
    <row r="108" spans="1:15" x14ac:dyDescent="0.25">
      <c r="A108" s="12"/>
      <c r="B108" s="13"/>
      <c r="C108" s="19"/>
      <c r="D108" s="13"/>
      <c r="E108" s="12"/>
      <c r="F108" s="13"/>
      <c r="G108" s="13"/>
      <c r="H108" s="13"/>
      <c r="I108" s="13"/>
      <c r="J108" s="13"/>
      <c r="K108" s="167"/>
      <c r="L108" s="167"/>
      <c r="M108" s="167"/>
      <c r="N108" s="162"/>
      <c r="O108" s="118"/>
    </row>
    <row r="109" spans="1:15" x14ac:dyDescent="0.25">
      <c r="A109" s="12"/>
      <c r="B109" s="13"/>
      <c r="C109" s="19"/>
      <c r="D109" s="13"/>
      <c r="E109" s="12"/>
      <c r="F109" s="13"/>
      <c r="G109" s="13"/>
      <c r="H109" s="13"/>
      <c r="I109" s="13"/>
      <c r="J109" s="13"/>
      <c r="K109" s="167"/>
      <c r="L109" s="167"/>
      <c r="M109" s="167"/>
      <c r="N109" s="162"/>
      <c r="O109" s="118"/>
    </row>
    <row r="110" spans="1:15" x14ac:dyDescent="0.25">
      <c r="A110" s="12"/>
      <c r="B110" s="13"/>
      <c r="C110" s="19"/>
      <c r="D110" s="13"/>
      <c r="E110" s="12"/>
      <c r="F110" s="13"/>
      <c r="G110" s="13"/>
      <c r="H110" s="13"/>
      <c r="I110" s="13"/>
      <c r="J110" s="13"/>
      <c r="K110" s="167"/>
      <c r="L110" s="167"/>
      <c r="M110" s="167"/>
      <c r="N110" s="162"/>
      <c r="O110" s="118"/>
    </row>
    <row r="111" spans="1:15" x14ac:dyDescent="0.25">
      <c r="A111" s="12"/>
      <c r="B111" s="13"/>
      <c r="C111" s="19"/>
      <c r="D111" s="13"/>
      <c r="E111" s="12"/>
      <c r="F111" s="13"/>
      <c r="G111" s="13"/>
      <c r="H111" s="13"/>
      <c r="I111" s="13"/>
      <c r="J111" s="13"/>
      <c r="K111" s="167"/>
      <c r="L111" s="167"/>
      <c r="M111" s="167"/>
      <c r="N111" s="162"/>
      <c r="O111" s="118"/>
    </row>
    <row r="112" spans="1:15" x14ac:dyDescent="0.25">
      <c r="A112" s="12"/>
      <c r="B112" s="13"/>
      <c r="C112" s="19"/>
      <c r="D112" s="13"/>
      <c r="E112" s="12"/>
      <c r="F112" s="13"/>
      <c r="G112" s="13"/>
      <c r="H112" s="13"/>
      <c r="I112" s="13"/>
      <c r="J112" s="13"/>
      <c r="K112" s="167"/>
      <c r="L112" s="167"/>
      <c r="M112" s="167"/>
      <c r="N112" s="162"/>
      <c r="O112" s="118"/>
    </row>
    <row r="113" spans="1:15" x14ac:dyDescent="0.25">
      <c r="A113" s="12"/>
      <c r="B113" s="13"/>
      <c r="C113" s="19"/>
      <c r="D113" s="13"/>
      <c r="E113" s="12"/>
      <c r="F113" s="13"/>
      <c r="G113" s="13"/>
      <c r="H113" s="13"/>
      <c r="I113" s="13"/>
      <c r="J113" s="13"/>
      <c r="K113" s="167"/>
      <c r="L113" s="167"/>
      <c r="M113" s="167"/>
      <c r="N113" s="162"/>
      <c r="O113" s="118"/>
    </row>
    <row r="114" spans="1:15" x14ac:dyDescent="0.25">
      <c r="A114" s="12"/>
      <c r="B114" s="13"/>
      <c r="C114" s="19"/>
      <c r="D114" s="13"/>
      <c r="E114" s="12"/>
      <c r="F114" s="13"/>
      <c r="G114" s="13"/>
      <c r="H114" s="13"/>
      <c r="I114" s="13"/>
      <c r="J114" s="13"/>
      <c r="K114" s="167"/>
      <c r="L114" s="167"/>
      <c r="M114" s="167"/>
      <c r="N114" s="162"/>
      <c r="O114" s="118"/>
    </row>
    <row r="115" spans="1:15" x14ac:dyDescent="0.25">
      <c r="A115" s="12"/>
      <c r="B115" s="13"/>
      <c r="C115" s="19"/>
      <c r="D115" s="13"/>
      <c r="E115" s="12"/>
      <c r="F115" s="13"/>
      <c r="G115" s="13"/>
      <c r="H115" s="13"/>
      <c r="I115" s="13"/>
      <c r="J115" s="13"/>
      <c r="K115" s="167"/>
      <c r="L115" s="167"/>
      <c r="M115" s="167"/>
      <c r="N115" s="162"/>
      <c r="O115" s="118"/>
    </row>
    <row r="116" spans="1:15" x14ac:dyDescent="0.25">
      <c r="A116" s="12"/>
      <c r="B116" s="13"/>
      <c r="C116" s="19"/>
      <c r="D116" s="13"/>
      <c r="E116" s="12"/>
      <c r="F116" s="13"/>
      <c r="G116" s="13"/>
      <c r="H116" s="13"/>
      <c r="I116" s="13"/>
      <c r="J116" s="13"/>
      <c r="K116" s="167"/>
      <c r="L116" s="167"/>
      <c r="M116" s="167"/>
      <c r="N116" s="162"/>
      <c r="O116" s="118"/>
    </row>
    <row r="117" spans="1:15" x14ac:dyDescent="0.25">
      <c r="A117" s="12"/>
      <c r="B117" s="13"/>
      <c r="C117" s="19"/>
      <c r="D117" s="13"/>
      <c r="E117" s="12"/>
      <c r="F117" s="13"/>
      <c r="G117" s="13"/>
      <c r="H117" s="13"/>
      <c r="I117" s="13"/>
      <c r="J117" s="13"/>
      <c r="K117" s="167"/>
      <c r="L117" s="167"/>
      <c r="M117" s="167"/>
      <c r="N117" s="162"/>
      <c r="O117" s="118"/>
    </row>
    <row r="118" spans="1:15" x14ac:dyDescent="0.25">
      <c r="A118" s="12"/>
      <c r="B118" s="13"/>
      <c r="C118" s="19"/>
      <c r="D118" s="13"/>
      <c r="E118" s="12"/>
      <c r="F118" s="13"/>
      <c r="G118" s="13"/>
      <c r="H118" s="13"/>
      <c r="I118" s="13"/>
      <c r="J118" s="13"/>
      <c r="K118" s="167"/>
      <c r="L118" s="167"/>
      <c r="M118" s="167"/>
      <c r="N118" s="162"/>
      <c r="O118" s="118"/>
    </row>
    <row r="119" spans="1:15" x14ac:dyDescent="0.25">
      <c r="A119" s="12"/>
      <c r="B119" s="13"/>
      <c r="C119" s="19"/>
      <c r="D119" s="13"/>
      <c r="E119" s="12"/>
      <c r="F119" s="13"/>
      <c r="G119" s="13"/>
      <c r="H119" s="13"/>
      <c r="I119" s="13"/>
      <c r="J119" s="13"/>
      <c r="K119" s="167"/>
      <c r="L119" s="167"/>
      <c r="M119" s="167"/>
      <c r="N119" s="162"/>
      <c r="O119" s="118"/>
    </row>
    <row r="120" spans="1:15" x14ac:dyDescent="0.25">
      <c r="A120" s="12"/>
      <c r="B120" s="13"/>
      <c r="C120" s="19"/>
      <c r="D120" s="13"/>
      <c r="E120" s="12"/>
      <c r="F120" s="13"/>
      <c r="G120" s="13"/>
      <c r="H120" s="13"/>
      <c r="I120" s="13"/>
      <c r="J120" s="13"/>
      <c r="K120" s="167"/>
      <c r="L120" s="167"/>
      <c r="M120" s="167"/>
      <c r="N120" s="162"/>
      <c r="O120" s="118"/>
    </row>
    <row r="121" spans="1:15" x14ac:dyDescent="0.25">
      <c r="A121" s="12"/>
      <c r="B121" s="13"/>
      <c r="C121" s="19"/>
      <c r="D121" s="13"/>
      <c r="E121" s="12"/>
      <c r="F121" s="13"/>
      <c r="G121" s="13"/>
      <c r="H121" s="13"/>
      <c r="I121" s="13"/>
      <c r="J121" s="13"/>
      <c r="K121" s="167"/>
      <c r="L121" s="167"/>
      <c r="M121" s="167"/>
      <c r="N121" s="162"/>
      <c r="O121" s="118"/>
    </row>
    <row r="122" spans="1:15" x14ac:dyDescent="0.25">
      <c r="A122" s="12"/>
      <c r="B122" s="13"/>
      <c r="C122" s="19"/>
      <c r="D122" s="13"/>
      <c r="E122" s="12"/>
      <c r="F122" s="13"/>
      <c r="G122" s="13"/>
      <c r="H122" s="13"/>
      <c r="I122" s="13"/>
      <c r="J122" s="13"/>
      <c r="K122" s="167"/>
      <c r="L122" s="167"/>
      <c r="M122" s="167"/>
      <c r="N122" s="162"/>
      <c r="O122" s="118"/>
    </row>
    <row r="123" spans="1:15" x14ac:dyDescent="0.25">
      <c r="A123" s="12"/>
      <c r="B123" s="13"/>
      <c r="C123" s="19"/>
      <c r="D123" s="13"/>
      <c r="E123" s="12"/>
      <c r="F123" s="13"/>
      <c r="G123" s="13"/>
      <c r="H123" s="13"/>
      <c r="I123" s="13"/>
      <c r="J123" s="13"/>
      <c r="K123" s="167"/>
      <c r="L123" s="167"/>
      <c r="M123" s="167"/>
      <c r="N123" s="162"/>
      <c r="O123" s="118"/>
    </row>
    <row r="124" spans="1:15" x14ac:dyDescent="0.25">
      <c r="A124" s="12"/>
      <c r="B124" s="13"/>
      <c r="C124" s="19"/>
      <c r="D124" s="13"/>
      <c r="E124" s="12"/>
      <c r="F124" s="13"/>
      <c r="G124" s="13"/>
      <c r="H124" s="13"/>
      <c r="I124" s="13"/>
      <c r="J124" s="13"/>
      <c r="K124" s="167"/>
      <c r="L124" s="167"/>
      <c r="M124" s="167"/>
      <c r="N124" s="162"/>
      <c r="O124" s="118"/>
    </row>
    <row r="125" spans="1:15" x14ac:dyDescent="0.25">
      <c r="A125" s="12"/>
      <c r="B125" s="13"/>
      <c r="C125" s="19"/>
      <c r="D125" s="13"/>
      <c r="E125" s="12"/>
      <c r="F125" s="13"/>
      <c r="G125" s="13"/>
      <c r="H125" s="13"/>
      <c r="I125" s="13"/>
      <c r="J125" s="13"/>
      <c r="K125" s="167"/>
      <c r="L125" s="167"/>
      <c r="M125" s="167"/>
      <c r="N125" s="162"/>
      <c r="O125" s="118"/>
    </row>
    <row r="126" spans="1:15" x14ac:dyDescent="0.25">
      <c r="A126" s="12"/>
      <c r="B126" s="13"/>
      <c r="C126" s="19"/>
      <c r="D126" s="13"/>
      <c r="E126" s="12"/>
      <c r="F126" s="13"/>
      <c r="G126" s="13"/>
      <c r="H126" s="13"/>
      <c r="I126" s="13"/>
      <c r="J126" s="13"/>
      <c r="K126" s="167"/>
      <c r="L126" s="167"/>
      <c r="M126" s="167"/>
      <c r="N126" s="162"/>
      <c r="O126" s="118"/>
    </row>
    <row r="127" spans="1:15" x14ac:dyDescent="0.25">
      <c r="A127" s="12"/>
      <c r="B127" s="13"/>
      <c r="C127" s="19"/>
      <c r="D127" s="13"/>
      <c r="E127" s="12"/>
      <c r="F127" s="13"/>
      <c r="G127" s="13"/>
      <c r="H127" s="13"/>
      <c r="I127" s="13"/>
      <c r="J127" s="13"/>
      <c r="K127" s="167"/>
      <c r="L127" s="167"/>
      <c r="M127" s="167"/>
      <c r="N127" s="162"/>
      <c r="O127" s="118"/>
    </row>
    <row r="128" spans="1:15" x14ac:dyDescent="0.25">
      <c r="A128" s="12"/>
      <c r="B128" s="13"/>
      <c r="C128" s="19"/>
      <c r="D128" s="13"/>
      <c r="E128" s="12"/>
      <c r="F128" s="13"/>
      <c r="G128" s="13"/>
      <c r="H128" s="13"/>
      <c r="I128" s="13"/>
      <c r="J128" s="13"/>
      <c r="K128" s="167"/>
      <c r="L128" s="167"/>
      <c r="M128" s="167"/>
      <c r="N128" s="162"/>
      <c r="O128" s="118"/>
    </row>
    <row r="129" spans="1:15" x14ac:dyDescent="0.25">
      <c r="A129" s="12"/>
      <c r="B129" s="13"/>
      <c r="C129" s="19"/>
      <c r="D129" s="13"/>
      <c r="E129" s="12"/>
      <c r="F129" s="13"/>
      <c r="G129" s="13"/>
      <c r="H129" s="13"/>
      <c r="I129" s="13"/>
      <c r="J129" s="13"/>
      <c r="K129" s="167"/>
      <c r="L129" s="167"/>
      <c r="M129" s="167"/>
      <c r="N129" s="162"/>
      <c r="O129" s="118"/>
    </row>
    <row r="130" spans="1:15" x14ac:dyDescent="0.25">
      <c r="A130" s="12"/>
      <c r="B130" s="13"/>
      <c r="C130" s="19"/>
      <c r="D130" s="13"/>
      <c r="E130" s="12"/>
      <c r="F130" s="13"/>
      <c r="G130" s="13"/>
      <c r="H130" s="13"/>
      <c r="I130" s="13"/>
      <c r="J130" s="13"/>
      <c r="K130" s="167"/>
      <c r="L130" s="167"/>
      <c r="M130" s="167"/>
      <c r="N130" s="162"/>
      <c r="O130" s="118"/>
    </row>
    <row r="131" spans="1:15" x14ac:dyDescent="0.25">
      <c r="A131" s="12"/>
      <c r="B131" s="13"/>
      <c r="C131" s="19"/>
      <c r="D131" s="13"/>
      <c r="E131" s="12"/>
      <c r="F131" s="13"/>
      <c r="G131" s="13"/>
      <c r="H131" s="13"/>
      <c r="I131" s="13"/>
      <c r="J131" s="13"/>
      <c r="K131" s="167"/>
      <c r="L131" s="167"/>
      <c r="M131" s="167"/>
      <c r="N131" s="162"/>
      <c r="O131" s="118"/>
    </row>
    <row r="132" spans="1:15" x14ac:dyDescent="0.25">
      <c r="A132" s="12"/>
      <c r="B132" s="13"/>
      <c r="C132" s="19"/>
      <c r="D132" s="13"/>
      <c r="E132" s="12"/>
      <c r="F132" s="13"/>
      <c r="G132" s="13"/>
      <c r="H132" s="13"/>
      <c r="I132" s="13"/>
      <c r="J132" s="13"/>
      <c r="K132" s="167"/>
      <c r="L132" s="167"/>
      <c r="M132" s="167"/>
      <c r="N132" s="162"/>
      <c r="O132" s="118"/>
    </row>
    <row r="133" spans="1:15" x14ac:dyDescent="0.25">
      <c r="A133" s="12"/>
      <c r="B133" s="13"/>
      <c r="C133" s="19"/>
      <c r="D133" s="13"/>
      <c r="E133" s="12"/>
      <c r="F133" s="13"/>
      <c r="G133" s="13"/>
      <c r="H133" s="13"/>
      <c r="I133" s="13"/>
      <c r="J133" s="13"/>
      <c r="K133" s="167"/>
      <c r="L133" s="167"/>
      <c r="M133" s="167"/>
      <c r="N133" s="162"/>
      <c r="O133" s="118"/>
    </row>
    <row r="134" spans="1:15" x14ac:dyDescent="0.25">
      <c r="A134" s="12"/>
      <c r="B134" s="13"/>
      <c r="C134" s="19"/>
      <c r="D134" s="13"/>
      <c r="E134" s="12"/>
      <c r="F134" s="13"/>
      <c r="G134" s="13"/>
      <c r="H134" s="13"/>
      <c r="I134" s="13"/>
      <c r="J134" s="13"/>
      <c r="K134" s="167"/>
      <c r="L134" s="167"/>
      <c r="M134" s="167"/>
      <c r="N134" s="162"/>
      <c r="O134" s="118"/>
    </row>
    <row r="135" spans="1:15" x14ac:dyDescent="0.25">
      <c r="A135" s="12"/>
      <c r="B135" s="13"/>
      <c r="C135" s="19"/>
      <c r="D135" s="13"/>
      <c r="E135" s="12"/>
      <c r="F135" s="13"/>
      <c r="G135" s="13"/>
      <c r="H135" s="13"/>
      <c r="I135" s="13"/>
      <c r="J135" s="13"/>
      <c r="K135" s="167"/>
      <c r="L135" s="167"/>
      <c r="M135" s="167"/>
      <c r="N135" s="162"/>
      <c r="O135" s="118"/>
    </row>
    <row r="136" spans="1:15" x14ac:dyDescent="0.25">
      <c r="A136" s="12"/>
      <c r="B136" s="13"/>
      <c r="C136" s="19"/>
      <c r="D136" s="13"/>
      <c r="E136" s="12"/>
      <c r="F136" s="13"/>
      <c r="G136" s="13"/>
      <c r="H136" s="13"/>
      <c r="I136" s="13"/>
      <c r="J136" s="13"/>
      <c r="K136" s="167"/>
      <c r="L136" s="167"/>
      <c r="M136" s="167"/>
      <c r="N136" s="162"/>
      <c r="O136" s="118"/>
    </row>
    <row r="137" spans="1:15" x14ac:dyDescent="0.25">
      <c r="A137" s="12"/>
      <c r="B137" s="13"/>
      <c r="C137" s="19"/>
      <c r="D137" s="13"/>
      <c r="E137" s="12"/>
      <c r="F137" s="13"/>
      <c r="G137" s="13"/>
      <c r="H137" s="13"/>
      <c r="I137" s="13"/>
      <c r="J137" s="13"/>
      <c r="K137" s="167"/>
      <c r="L137" s="167"/>
      <c r="M137" s="167"/>
      <c r="N137" s="162"/>
      <c r="O137" s="118"/>
    </row>
    <row r="138" spans="1:15" x14ac:dyDescent="0.25">
      <c r="A138" s="12"/>
      <c r="B138" s="13"/>
      <c r="C138" s="19"/>
      <c r="D138" s="13"/>
      <c r="E138" s="12"/>
      <c r="F138" s="13"/>
      <c r="G138" s="13"/>
      <c r="H138" s="13"/>
      <c r="I138" s="13"/>
      <c r="J138" s="13"/>
      <c r="K138" s="167"/>
      <c r="L138" s="167"/>
      <c r="M138" s="167"/>
      <c r="N138" s="162"/>
      <c r="O138" s="118"/>
    </row>
    <row r="139" spans="1:15" x14ac:dyDescent="0.25">
      <c r="A139" s="12"/>
      <c r="B139" s="13"/>
      <c r="C139" s="19"/>
      <c r="D139" s="13"/>
      <c r="E139" s="12"/>
      <c r="F139" s="13"/>
      <c r="G139" s="13"/>
      <c r="H139" s="13"/>
      <c r="I139" s="13"/>
      <c r="J139" s="13"/>
      <c r="K139" s="167"/>
      <c r="L139" s="167"/>
      <c r="M139" s="167"/>
      <c r="N139" s="162"/>
      <c r="O139" s="118"/>
    </row>
    <row r="140" spans="1:15" x14ac:dyDescent="0.25">
      <c r="A140" s="12"/>
      <c r="B140" s="13"/>
      <c r="C140" s="19"/>
      <c r="D140" s="13"/>
      <c r="E140" s="12"/>
      <c r="F140" s="13"/>
      <c r="G140" s="13"/>
      <c r="H140" s="13"/>
      <c r="I140" s="13"/>
      <c r="J140" s="13"/>
      <c r="K140" s="167"/>
      <c r="L140" s="167"/>
      <c r="M140" s="167"/>
      <c r="N140" s="162"/>
      <c r="O140" s="118"/>
    </row>
    <row r="141" spans="1:15" x14ac:dyDescent="0.25">
      <c r="A141" s="12"/>
      <c r="B141" s="13"/>
      <c r="C141" s="19"/>
      <c r="D141" s="13"/>
      <c r="E141" s="12"/>
      <c r="F141" s="13"/>
      <c r="G141" s="13"/>
      <c r="H141" s="13"/>
      <c r="I141" s="13"/>
      <c r="J141" s="13"/>
      <c r="K141" s="167"/>
      <c r="L141" s="167"/>
      <c r="M141" s="167"/>
      <c r="N141" s="162"/>
      <c r="O141" s="118"/>
    </row>
    <row r="142" spans="1:15" x14ac:dyDescent="0.25">
      <c r="A142" s="12"/>
      <c r="B142" s="13"/>
      <c r="C142" s="19"/>
      <c r="D142" s="13"/>
      <c r="E142" s="12"/>
      <c r="F142" s="13"/>
      <c r="G142" s="13"/>
      <c r="H142" s="13"/>
      <c r="I142" s="13"/>
      <c r="J142" s="13"/>
      <c r="K142" s="167"/>
      <c r="L142" s="167"/>
      <c r="M142" s="167"/>
      <c r="N142" s="162"/>
      <c r="O142" s="118"/>
    </row>
    <row r="143" spans="1:15" x14ac:dyDescent="0.25">
      <c r="A143" s="12"/>
      <c r="B143" s="13"/>
      <c r="C143" s="19"/>
      <c r="D143" s="13"/>
      <c r="E143" s="12"/>
      <c r="F143" s="13"/>
      <c r="G143" s="13"/>
      <c r="H143" s="13"/>
      <c r="I143" s="13"/>
      <c r="J143" s="13"/>
      <c r="K143" s="167"/>
      <c r="L143" s="167"/>
      <c r="M143" s="167"/>
      <c r="N143" s="162"/>
      <c r="O143" s="118"/>
    </row>
    <row r="144" spans="1:15" x14ac:dyDescent="0.25">
      <c r="A144" s="12"/>
      <c r="B144" s="13"/>
      <c r="C144" s="19"/>
      <c r="D144" s="13"/>
      <c r="E144" s="12"/>
      <c r="F144" s="13"/>
      <c r="G144" s="13"/>
      <c r="H144" s="13"/>
      <c r="I144" s="13"/>
      <c r="J144" s="13"/>
      <c r="K144" s="167"/>
      <c r="L144" s="167"/>
      <c r="M144" s="167"/>
      <c r="N144" s="162"/>
      <c r="O144" s="118"/>
    </row>
    <row r="145" spans="1:15" x14ac:dyDescent="0.25">
      <c r="A145" s="12"/>
      <c r="B145" s="13"/>
      <c r="C145" s="19"/>
      <c r="D145" s="13"/>
      <c r="E145" s="12"/>
      <c r="F145" s="13"/>
      <c r="G145" s="13"/>
      <c r="H145" s="13"/>
      <c r="I145" s="13"/>
      <c r="J145" s="13"/>
      <c r="K145" s="167"/>
      <c r="L145" s="167"/>
      <c r="M145" s="167"/>
      <c r="N145" s="162"/>
      <c r="O145" s="118"/>
    </row>
    <row r="146" spans="1:15" x14ac:dyDescent="0.25">
      <c r="A146" s="12"/>
      <c r="B146" s="13"/>
      <c r="C146" s="19"/>
      <c r="D146" s="13"/>
      <c r="E146" s="12"/>
      <c r="F146" s="13"/>
      <c r="G146" s="13"/>
      <c r="H146" s="13"/>
      <c r="I146" s="13"/>
      <c r="J146" s="13"/>
      <c r="K146" s="167"/>
      <c r="L146" s="167"/>
      <c r="M146" s="167"/>
      <c r="N146" s="162"/>
      <c r="O146" s="118"/>
    </row>
    <row r="147" spans="1:15" x14ac:dyDescent="0.25">
      <c r="A147" s="12"/>
      <c r="B147" s="13"/>
      <c r="C147" s="19"/>
      <c r="D147" s="13"/>
      <c r="E147" s="12"/>
      <c r="F147" s="13"/>
      <c r="G147" s="13"/>
      <c r="H147" s="13"/>
      <c r="I147" s="13"/>
      <c r="J147" s="13"/>
      <c r="K147" s="167"/>
      <c r="L147" s="167"/>
      <c r="M147" s="167"/>
      <c r="N147" s="162"/>
      <c r="O147" s="118"/>
    </row>
    <row r="148" spans="1:15" x14ac:dyDescent="0.25">
      <c r="A148" s="12"/>
      <c r="B148" s="13"/>
      <c r="C148" s="19"/>
      <c r="D148" s="13"/>
      <c r="E148" s="12"/>
      <c r="F148" s="13"/>
      <c r="G148" s="13"/>
      <c r="H148" s="13"/>
      <c r="I148" s="13"/>
      <c r="J148" s="13"/>
      <c r="K148" s="167"/>
      <c r="L148" s="167"/>
      <c r="M148" s="167"/>
      <c r="N148" s="162"/>
      <c r="O148" s="118"/>
    </row>
    <row r="149" spans="1:15" x14ac:dyDescent="0.25">
      <c r="A149" s="12"/>
      <c r="B149" s="13"/>
      <c r="C149" s="19"/>
      <c r="D149" s="13"/>
      <c r="E149" s="12"/>
      <c r="F149" s="13"/>
      <c r="G149" s="13"/>
      <c r="H149" s="13"/>
      <c r="I149" s="13"/>
      <c r="J149" s="13"/>
      <c r="K149" s="167"/>
      <c r="L149" s="167"/>
      <c r="M149" s="167"/>
      <c r="N149" s="162"/>
      <c r="O149" s="118"/>
    </row>
    <row r="150" spans="1:15" x14ac:dyDescent="0.25">
      <c r="A150" s="12"/>
      <c r="B150" s="13"/>
      <c r="C150" s="19"/>
      <c r="D150" s="13"/>
      <c r="E150" s="12"/>
      <c r="F150" s="13"/>
      <c r="G150" s="13"/>
      <c r="H150" s="13"/>
      <c r="I150" s="13"/>
      <c r="J150" s="13"/>
      <c r="K150" s="167"/>
      <c r="L150" s="167"/>
      <c r="M150" s="167"/>
      <c r="N150" s="162"/>
      <c r="O150" s="118"/>
    </row>
    <row r="151" spans="1:15" x14ac:dyDescent="0.25">
      <c r="K151" s="24"/>
      <c r="L151" s="24"/>
      <c r="M151" s="24"/>
    </row>
    <row r="152" spans="1:15" x14ac:dyDescent="0.25">
      <c r="K152" s="24"/>
      <c r="L152" s="24"/>
      <c r="M152" s="24"/>
    </row>
    <row r="153" spans="1:15" x14ac:dyDescent="0.25">
      <c r="K153" s="24"/>
      <c r="L153" s="24"/>
      <c r="M153" s="24"/>
    </row>
    <row r="154" spans="1:15" x14ac:dyDescent="0.25">
      <c r="K154" s="24"/>
      <c r="L154" s="24"/>
      <c r="M154" s="24"/>
    </row>
    <row r="155" spans="1:15" x14ac:dyDescent="0.25">
      <c r="K155" s="24"/>
      <c r="L155" s="24"/>
      <c r="M155" s="24"/>
    </row>
    <row r="156" spans="1:15" x14ac:dyDescent="0.25">
      <c r="K156" s="24"/>
      <c r="L156" s="24"/>
      <c r="M156" s="24"/>
    </row>
    <row r="157" spans="1:15" x14ac:dyDescent="0.25">
      <c r="K157" s="24"/>
      <c r="L157" s="24"/>
      <c r="M157" s="24"/>
    </row>
    <row r="158" spans="1:15" x14ac:dyDescent="0.25">
      <c r="K158" s="24"/>
      <c r="L158" s="24"/>
      <c r="M158" s="24"/>
    </row>
    <row r="159" spans="1:15" x14ac:dyDescent="0.25">
      <c r="K159" s="24"/>
      <c r="L159" s="24"/>
      <c r="M159" s="24"/>
    </row>
    <row r="160" spans="1:15" x14ac:dyDescent="0.25">
      <c r="K160" s="24"/>
      <c r="L160" s="24"/>
      <c r="M160" s="24"/>
    </row>
    <row r="161" spans="11:13" x14ac:dyDescent="0.25">
      <c r="K161" s="24"/>
      <c r="L161" s="24"/>
      <c r="M161" s="24"/>
    </row>
    <row r="162" spans="11:13" x14ac:dyDescent="0.25">
      <c r="K162" s="24"/>
      <c r="L162" s="24"/>
      <c r="M162" s="24"/>
    </row>
    <row r="163" spans="11:13" x14ac:dyDescent="0.25">
      <c r="K163" s="24"/>
      <c r="L163" s="24"/>
      <c r="M163" s="24"/>
    </row>
    <row r="164" spans="11:13" x14ac:dyDescent="0.25">
      <c r="K164" s="24"/>
      <c r="L164" s="24"/>
      <c r="M164" s="24"/>
    </row>
    <row r="165" spans="11:13" x14ac:dyDescent="0.25">
      <c r="K165" s="24"/>
      <c r="L165" s="24"/>
      <c r="M165" s="24"/>
    </row>
    <row r="166" spans="11:13" x14ac:dyDescent="0.25">
      <c r="K166" s="24"/>
      <c r="L166" s="24"/>
      <c r="M166" s="24"/>
    </row>
    <row r="167" spans="11:13" x14ac:dyDescent="0.25">
      <c r="K167" s="24"/>
      <c r="L167" s="24"/>
      <c r="M167" s="24"/>
    </row>
    <row r="168" spans="11:13" x14ac:dyDescent="0.25">
      <c r="K168" s="24"/>
      <c r="L168" s="24"/>
      <c r="M168" s="24"/>
    </row>
    <row r="169" spans="11:13" x14ac:dyDescent="0.25">
      <c r="K169" s="24"/>
      <c r="L169" s="24"/>
      <c r="M169" s="24"/>
    </row>
    <row r="170" spans="11:13" x14ac:dyDescent="0.25">
      <c r="K170" s="24"/>
      <c r="L170" s="24"/>
      <c r="M170" s="24"/>
    </row>
    <row r="171" spans="11:13" x14ac:dyDescent="0.25">
      <c r="K171" s="24"/>
      <c r="L171" s="24"/>
      <c r="M171" s="24"/>
    </row>
    <row r="172" spans="11:13" x14ac:dyDescent="0.25">
      <c r="K172" s="24"/>
      <c r="L172" s="24"/>
      <c r="M172" s="24"/>
    </row>
    <row r="173" spans="11:13" x14ac:dyDescent="0.25">
      <c r="K173" s="24"/>
      <c r="L173" s="24"/>
      <c r="M173" s="24"/>
    </row>
    <row r="174" spans="11:13" x14ac:dyDescent="0.25">
      <c r="K174" s="24"/>
      <c r="L174" s="24"/>
      <c r="M174" s="24"/>
    </row>
    <row r="175" spans="11:13" x14ac:dyDescent="0.25">
      <c r="K175" s="24"/>
      <c r="L175" s="24"/>
      <c r="M175" s="24"/>
    </row>
    <row r="176" spans="11:13" x14ac:dyDescent="0.25">
      <c r="K176" s="24"/>
      <c r="L176" s="24"/>
      <c r="M176" s="24"/>
    </row>
    <row r="177" spans="11:13" x14ac:dyDescent="0.25">
      <c r="K177" s="24"/>
      <c r="L177" s="24"/>
      <c r="M177" s="24"/>
    </row>
    <row r="178" spans="11:13" x14ac:dyDescent="0.25">
      <c r="K178" s="24"/>
      <c r="L178" s="24"/>
      <c r="M178" s="24"/>
    </row>
    <row r="179" spans="11:13" x14ac:dyDescent="0.25">
      <c r="K179" s="24"/>
      <c r="L179" s="24"/>
      <c r="M179" s="24"/>
    </row>
    <row r="180" spans="11:13" x14ac:dyDescent="0.25">
      <c r="K180" s="24"/>
      <c r="L180" s="24"/>
      <c r="M180" s="24"/>
    </row>
    <row r="181" spans="11:13" x14ac:dyDescent="0.25">
      <c r="K181" s="24"/>
      <c r="L181" s="24"/>
      <c r="M181" s="24"/>
    </row>
    <row r="182" spans="11:13" x14ac:dyDescent="0.25">
      <c r="K182" s="24"/>
      <c r="L182" s="24"/>
      <c r="M182" s="24"/>
    </row>
    <row r="183" spans="11:13" x14ac:dyDescent="0.25">
      <c r="K183" s="24"/>
      <c r="L183" s="24"/>
      <c r="M183" s="24"/>
    </row>
    <row r="184" spans="11:13" x14ac:dyDescent="0.25">
      <c r="K184" s="24"/>
      <c r="L184" s="24"/>
      <c r="M184" s="24"/>
    </row>
    <row r="185" spans="11:13" x14ac:dyDescent="0.25">
      <c r="K185" s="24"/>
      <c r="L185" s="24"/>
      <c r="M185" s="24"/>
    </row>
    <row r="186" spans="11:13" x14ac:dyDescent="0.25">
      <c r="K186" s="24"/>
      <c r="L186" s="24"/>
      <c r="M186" s="24"/>
    </row>
    <row r="187" spans="11:13" x14ac:dyDescent="0.25">
      <c r="K187" s="24"/>
      <c r="L187" s="24"/>
      <c r="M187" s="24"/>
    </row>
    <row r="188" spans="11:13" x14ac:dyDescent="0.25">
      <c r="K188" s="24"/>
      <c r="L188" s="24"/>
      <c r="M188" s="24"/>
    </row>
    <row r="189" spans="11:13" x14ac:dyDescent="0.25">
      <c r="K189" s="24"/>
      <c r="L189" s="24"/>
      <c r="M189" s="24"/>
    </row>
    <row r="190" spans="11:13" x14ac:dyDescent="0.25">
      <c r="K190" s="24"/>
      <c r="L190" s="24"/>
      <c r="M190" s="24"/>
    </row>
    <row r="191" spans="11:13" x14ac:dyDescent="0.25">
      <c r="K191" s="24"/>
      <c r="L191" s="24"/>
      <c r="M191" s="24"/>
    </row>
    <row r="192" spans="11:13" x14ac:dyDescent="0.25">
      <c r="K192" s="24"/>
      <c r="L192" s="24"/>
      <c r="M192" s="24"/>
    </row>
    <row r="193" spans="11:13" x14ac:dyDescent="0.25">
      <c r="K193" s="24"/>
      <c r="L193" s="24"/>
      <c r="M193" s="24"/>
    </row>
    <row r="194" spans="11:13" x14ac:dyDescent="0.25">
      <c r="K194" s="24"/>
      <c r="L194" s="24"/>
      <c r="M194" s="24"/>
    </row>
    <row r="195" spans="11:13" x14ac:dyDescent="0.25">
      <c r="K195" s="24"/>
      <c r="L195" s="24"/>
      <c r="M195" s="24"/>
    </row>
    <row r="196" spans="11:13" x14ac:dyDescent="0.25">
      <c r="K196" s="24"/>
      <c r="L196" s="24"/>
      <c r="M196" s="24"/>
    </row>
    <row r="197" spans="11:13" x14ac:dyDescent="0.25">
      <c r="K197" s="24"/>
      <c r="L197" s="24"/>
      <c r="M197" s="24"/>
    </row>
    <row r="198" spans="11:13" x14ac:dyDescent="0.25">
      <c r="K198" s="24"/>
      <c r="L198" s="24"/>
      <c r="M198" s="24"/>
    </row>
    <row r="199" spans="11:13" x14ac:dyDescent="0.25">
      <c r="K199" s="24"/>
      <c r="L199" s="24"/>
      <c r="M199" s="24"/>
    </row>
    <row r="200" spans="11:13" x14ac:dyDescent="0.25">
      <c r="K200" s="24"/>
      <c r="L200" s="24"/>
      <c r="M200" s="24"/>
    </row>
    <row r="201" spans="11:13" x14ac:dyDescent="0.25">
      <c r="K201" s="24"/>
      <c r="L201" s="24"/>
      <c r="M201" s="24"/>
    </row>
    <row r="202" spans="11:13" x14ac:dyDescent="0.25">
      <c r="K202" s="24"/>
      <c r="L202" s="24"/>
      <c r="M202" s="24"/>
    </row>
    <row r="203" spans="11:13" x14ac:dyDescent="0.25">
      <c r="K203" s="24"/>
      <c r="L203" s="24"/>
      <c r="M203" s="24"/>
    </row>
    <row r="204" spans="11:13" x14ac:dyDescent="0.25">
      <c r="K204" s="24"/>
      <c r="L204" s="24"/>
      <c r="M204" s="24"/>
    </row>
    <row r="205" spans="11:13" x14ac:dyDescent="0.25">
      <c r="K205" s="24"/>
      <c r="L205" s="24"/>
      <c r="M205" s="24"/>
    </row>
    <row r="206" spans="11:13" x14ac:dyDescent="0.25">
      <c r="K206" s="24"/>
      <c r="L206" s="24"/>
      <c r="M206" s="24"/>
    </row>
    <row r="207" spans="11:13" x14ac:dyDescent="0.25">
      <c r="K207" s="24"/>
      <c r="L207" s="24"/>
      <c r="M207" s="24"/>
    </row>
    <row r="208" spans="11:13" x14ac:dyDescent="0.25">
      <c r="K208" s="24"/>
      <c r="L208" s="24"/>
      <c r="M208" s="24"/>
    </row>
    <row r="209" spans="11:13" x14ac:dyDescent="0.25">
      <c r="K209" s="24"/>
      <c r="L209" s="24"/>
      <c r="M209" s="24"/>
    </row>
    <row r="210" spans="11:13" x14ac:dyDescent="0.25">
      <c r="K210" s="24"/>
      <c r="L210" s="24"/>
      <c r="M210" s="24"/>
    </row>
    <row r="211" spans="11:13" x14ac:dyDescent="0.25">
      <c r="K211" s="24"/>
      <c r="L211" s="24"/>
      <c r="M211" s="24"/>
    </row>
    <row r="212" spans="11:13" x14ac:dyDescent="0.25">
      <c r="K212" s="24"/>
      <c r="L212" s="24"/>
      <c r="M212" s="24"/>
    </row>
    <row r="213" spans="11:13" x14ac:dyDescent="0.25">
      <c r="K213" s="24"/>
      <c r="L213" s="24"/>
      <c r="M213" s="24"/>
    </row>
    <row r="214" spans="11:13" x14ac:dyDescent="0.25">
      <c r="K214" s="24"/>
      <c r="L214" s="24"/>
      <c r="M214" s="24"/>
    </row>
    <row r="215" spans="11:13" x14ac:dyDescent="0.25">
      <c r="K215" s="24"/>
      <c r="L215" s="24"/>
      <c r="M215" s="24"/>
    </row>
    <row r="216" spans="11:13" x14ac:dyDescent="0.25">
      <c r="K216" s="24"/>
      <c r="L216" s="24"/>
      <c r="M216" s="24"/>
    </row>
    <row r="217" spans="11:13" x14ac:dyDescent="0.25">
      <c r="K217" s="24"/>
      <c r="L217" s="24"/>
      <c r="M217" s="24"/>
    </row>
    <row r="218" spans="11:13" x14ac:dyDescent="0.25">
      <c r="K218" s="24"/>
      <c r="L218" s="24"/>
      <c r="M218" s="24"/>
    </row>
    <row r="219" spans="11:13" x14ac:dyDescent="0.25">
      <c r="K219" s="24"/>
      <c r="L219" s="24"/>
      <c r="M219" s="24"/>
    </row>
    <row r="220" spans="11:13" x14ac:dyDescent="0.25">
      <c r="K220" s="24"/>
      <c r="L220" s="24"/>
      <c r="M220" s="24"/>
    </row>
    <row r="221" spans="11:13" x14ac:dyDescent="0.25">
      <c r="K221" s="24"/>
      <c r="L221" s="24"/>
      <c r="M221" s="24"/>
    </row>
    <row r="222" spans="11:13" x14ac:dyDescent="0.25">
      <c r="K222" s="24"/>
      <c r="L222" s="24"/>
      <c r="M222" s="24"/>
    </row>
    <row r="223" spans="11:13" x14ac:dyDescent="0.25">
      <c r="K223" s="24"/>
      <c r="L223" s="24"/>
      <c r="M223" s="24"/>
    </row>
    <row r="224" spans="11:13" x14ac:dyDescent="0.25">
      <c r="K224" s="24"/>
      <c r="L224" s="24"/>
      <c r="M224" s="24"/>
    </row>
    <row r="225" spans="11:13" x14ac:dyDescent="0.25">
      <c r="K225" s="24"/>
      <c r="L225" s="24"/>
      <c r="M225" s="24"/>
    </row>
    <row r="226" spans="11:13" x14ac:dyDescent="0.25">
      <c r="K226" s="24"/>
      <c r="L226" s="24"/>
      <c r="M226" s="24"/>
    </row>
    <row r="227" spans="11:13" x14ac:dyDescent="0.25">
      <c r="K227" s="24"/>
      <c r="L227" s="24"/>
      <c r="M227" s="24"/>
    </row>
    <row r="228" spans="11:13" x14ac:dyDescent="0.25">
      <c r="K228" s="24"/>
      <c r="L228" s="24"/>
      <c r="M228" s="24"/>
    </row>
    <row r="229" spans="11:13" x14ac:dyDescent="0.25">
      <c r="K229" s="24"/>
      <c r="L229" s="24"/>
      <c r="M229" s="24"/>
    </row>
    <row r="230" spans="11:13" x14ac:dyDescent="0.25">
      <c r="K230" s="24"/>
      <c r="L230" s="24"/>
      <c r="M230" s="24"/>
    </row>
    <row r="231" spans="11:13" x14ac:dyDescent="0.25">
      <c r="K231" s="24"/>
      <c r="L231" s="24"/>
      <c r="M231" s="24"/>
    </row>
    <row r="232" spans="11:13" x14ac:dyDescent="0.25">
      <c r="K232" s="24"/>
      <c r="L232" s="24"/>
      <c r="M232" s="24"/>
    </row>
    <row r="233" spans="11:13" x14ac:dyDescent="0.25">
      <c r="K233" s="24"/>
      <c r="L233" s="24"/>
      <c r="M233" s="24"/>
    </row>
    <row r="234" spans="11:13" x14ac:dyDescent="0.25">
      <c r="K234" s="24"/>
      <c r="L234" s="24"/>
      <c r="M234" s="24"/>
    </row>
    <row r="235" spans="11:13" x14ac:dyDescent="0.25">
      <c r="K235" s="24"/>
      <c r="L235" s="24"/>
      <c r="M235" s="24"/>
    </row>
    <row r="236" spans="11:13" x14ac:dyDescent="0.25">
      <c r="K236" s="24"/>
      <c r="L236" s="24"/>
      <c r="M236" s="24"/>
    </row>
    <row r="237" spans="11:13" x14ac:dyDescent="0.25">
      <c r="K237" s="24"/>
      <c r="L237" s="24"/>
      <c r="M237" s="24"/>
    </row>
    <row r="238" spans="11:13" x14ac:dyDescent="0.25">
      <c r="K238" s="24"/>
      <c r="L238" s="24"/>
      <c r="M238" s="24"/>
    </row>
    <row r="239" spans="11:13" x14ac:dyDescent="0.25">
      <c r="K239" s="24"/>
      <c r="L239" s="24"/>
      <c r="M239" s="24"/>
    </row>
    <row r="240" spans="11:13" x14ac:dyDescent="0.25">
      <c r="K240" s="24"/>
      <c r="L240" s="24"/>
      <c r="M240" s="24"/>
    </row>
    <row r="241" spans="11:13" x14ac:dyDescent="0.25">
      <c r="K241" s="24"/>
      <c r="L241" s="24"/>
      <c r="M241" s="24"/>
    </row>
    <row r="242" spans="11:13" x14ac:dyDescent="0.25">
      <c r="K242" s="24"/>
      <c r="L242" s="24"/>
      <c r="M242" s="24"/>
    </row>
    <row r="243" spans="11:13" x14ac:dyDescent="0.25">
      <c r="K243" s="24"/>
      <c r="L243" s="24"/>
      <c r="M243" s="24"/>
    </row>
    <row r="244" spans="11:13" x14ac:dyDescent="0.25">
      <c r="K244" s="24"/>
      <c r="L244" s="24"/>
      <c r="M244" s="24"/>
    </row>
    <row r="245" spans="11:13" x14ac:dyDescent="0.25">
      <c r="K245" s="24"/>
      <c r="L245" s="24"/>
      <c r="M245" s="24"/>
    </row>
    <row r="246" spans="11:13" x14ac:dyDescent="0.25">
      <c r="K246" s="24"/>
      <c r="L246" s="24"/>
      <c r="M246" s="24"/>
    </row>
    <row r="247" spans="11:13" x14ac:dyDescent="0.25">
      <c r="K247" s="24"/>
      <c r="L247" s="24"/>
      <c r="M247" s="24"/>
    </row>
    <row r="248" spans="11:13" x14ac:dyDescent="0.25">
      <c r="K248" s="24"/>
      <c r="L248" s="24"/>
      <c r="M248" s="24"/>
    </row>
    <row r="249" spans="11:13" x14ac:dyDescent="0.25">
      <c r="K249" s="24"/>
      <c r="L249" s="24"/>
      <c r="M249" s="24"/>
    </row>
    <row r="250" spans="11:13" x14ac:dyDescent="0.25">
      <c r="K250" s="24"/>
      <c r="L250" s="24"/>
      <c r="M250" s="24"/>
    </row>
    <row r="251" spans="11:13" x14ac:dyDescent="0.25">
      <c r="K251" s="24"/>
      <c r="L251" s="24"/>
      <c r="M251" s="24"/>
    </row>
    <row r="252" spans="11:13" x14ac:dyDescent="0.25">
      <c r="K252" s="24"/>
      <c r="L252" s="24"/>
      <c r="M252" s="24"/>
    </row>
    <row r="253" spans="11:13" x14ac:dyDescent="0.25">
      <c r="K253" s="24"/>
      <c r="L253" s="24"/>
      <c r="M253" s="24"/>
    </row>
    <row r="254" spans="11:13" x14ac:dyDescent="0.25">
      <c r="K254" s="24"/>
      <c r="L254" s="24"/>
      <c r="M254" s="24"/>
    </row>
    <row r="255" spans="11:13" x14ac:dyDescent="0.25">
      <c r="K255" s="24"/>
      <c r="L255" s="24"/>
      <c r="M255" s="24"/>
    </row>
    <row r="256" spans="11:13" x14ac:dyDescent="0.25">
      <c r="K256" s="24"/>
      <c r="L256" s="24"/>
      <c r="M256" s="24"/>
    </row>
    <row r="257" spans="11:13" x14ac:dyDescent="0.25">
      <c r="K257" s="24"/>
      <c r="L257" s="24"/>
      <c r="M257" s="24"/>
    </row>
    <row r="258" spans="11:13" x14ac:dyDescent="0.25">
      <c r="K258" s="24"/>
      <c r="L258" s="24"/>
      <c r="M258" s="24"/>
    </row>
    <row r="259" spans="11:13" x14ac:dyDescent="0.25">
      <c r="K259" s="24"/>
      <c r="L259" s="24"/>
      <c r="M259" s="24"/>
    </row>
    <row r="260" spans="11:13" x14ac:dyDescent="0.25">
      <c r="K260" s="24"/>
      <c r="L260" s="24"/>
      <c r="M260" s="24"/>
    </row>
    <row r="261" spans="11:13" x14ac:dyDescent="0.25">
      <c r="K261" s="24"/>
      <c r="L261" s="24"/>
      <c r="M261" s="24"/>
    </row>
    <row r="262" spans="11:13" x14ac:dyDescent="0.25">
      <c r="K262" s="24"/>
      <c r="L262" s="24"/>
      <c r="M262" s="24"/>
    </row>
    <row r="263" spans="11:13" x14ac:dyDescent="0.25">
      <c r="K263" s="24"/>
      <c r="L263" s="24"/>
      <c r="M263" s="24"/>
    </row>
    <row r="264" spans="11:13" x14ac:dyDescent="0.25">
      <c r="K264" s="24"/>
      <c r="L264" s="24"/>
      <c r="M264" s="24"/>
    </row>
    <row r="265" spans="11:13" x14ac:dyDescent="0.25">
      <c r="K265" s="24"/>
      <c r="L265" s="24"/>
      <c r="M265" s="24"/>
    </row>
    <row r="266" spans="11:13" x14ac:dyDescent="0.25">
      <c r="K266" s="24"/>
      <c r="L266" s="24"/>
      <c r="M266" s="24"/>
    </row>
    <row r="267" spans="11:13" x14ac:dyDescent="0.25">
      <c r="K267" s="24"/>
      <c r="L267" s="24"/>
      <c r="M267" s="24"/>
    </row>
    <row r="268" spans="11:13" x14ac:dyDescent="0.25">
      <c r="K268" s="24"/>
      <c r="L268" s="24"/>
      <c r="M268" s="24"/>
    </row>
    <row r="269" spans="11:13" x14ac:dyDescent="0.25">
      <c r="K269" s="24"/>
      <c r="L269" s="24"/>
      <c r="M269" s="24"/>
    </row>
    <row r="270" spans="11:13" x14ac:dyDescent="0.25">
      <c r="K270" s="24"/>
      <c r="L270" s="24"/>
      <c r="M270" s="24"/>
    </row>
    <row r="271" spans="11:13" x14ac:dyDescent="0.25">
      <c r="K271" s="24"/>
      <c r="L271" s="24"/>
      <c r="M271" s="24"/>
    </row>
    <row r="272" spans="11:13" x14ac:dyDescent="0.25">
      <c r="K272" s="24"/>
      <c r="L272" s="24"/>
      <c r="M272" s="24"/>
    </row>
    <row r="273" spans="11:13" x14ac:dyDescent="0.25">
      <c r="K273" s="24"/>
      <c r="L273" s="24"/>
      <c r="M273" s="24"/>
    </row>
    <row r="274" spans="11:13" x14ac:dyDescent="0.25">
      <c r="K274" s="24"/>
      <c r="L274" s="24"/>
      <c r="M274" s="24"/>
    </row>
    <row r="275" spans="11:13" x14ac:dyDescent="0.25">
      <c r="K275" s="24"/>
      <c r="L275" s="24"/>
      <c r="M275" s="24"/>
    </row>
    <row r="276" spans="11:13" x14ac:dyDescent="0.25">
      <c r="K276" s="24"/>
      <c r="L276" s="24"/>
      <c r="M276" s="24"/>
    </row>
    <row r="277" spans="11:13" x14ac:dyDescent="0.25">
      <c r="K277" s="24"/>
      <c r="L277" s="24"/>
      <c r="M277" s="24"/>
    </row>
    <row r="278" spans="11:13" x14ac:dyDescent="0.25">
      <c r="K278" s="24"/>
      <c r="L278" s="24"/>
      <c r="M278" s="24"/>
    </row>
    <row r="279" spans="11:13" x14ac:dyDescent="0.25">
      <c r="K279" s="24"/>
      <c r="L279" s="24"/>
      <c r="M279" s="24"/>
    </row>
    <row r="280" spans="11:13" x14ac:dyDescent="0.25">
      <c r="K280" s="24"/>
      <c r="L280" s="24"/>
      <c r="M280" s="24"/>
    </row>
    <row r="281" spans="11:13" x14ac:dyDescent="0.25">
      <c r="K281" s="24"/>
      <c r="L281" s="24"/>
      <c r="M281" s="24"/>
    </row>
    <row r="282" spans="11:13" x14ac:dyDescent="0.25">
      <c r="K282" s="24"/>
      <c r="L282" s="24"/>
      <c r="M282" s="24"/>
    </row>
    <row r="283" spans="11:13" x14ac:dyDescent="0.25">
      <c r="K283" s="24"/>
      <c r="L283" s="24"/>
      <c r="M283" s="24"/>
    </row>
    <row r="284" spans="11:13" x14ac:dyDescent="0.25">
      <c r="K284" s="24"/>
      <c r="L284" s="24"/>
      <c r="M284" s="24"/>
    </row>
    <row r="285" spans="11:13" x14ac:dyDescent="0.25">
      <c r="K285" s="24"/>
      <c r="L285" s="24"/>
      <c r="M285" s="24"/>
    </row>
    <row r="286" spans="11:13" x14ac:dyDescent="0.25">
      <c r="K286" s="24"/>
      <c r="L286" s="24"/>
      <c r="M286" s="24"/>
    </row>
    <row r="287" spans="11:13" x14ac:dyDescent="0.25">
      <c r="K287" s="24"/>
      <c r="L287" s="24"/>
      <c r="M287" s="24"/>
    </row>
    <row r="288" spans="11:13" x14ac:dyDescent="0.25">
      <c r="K288" s="24"/>
      <c r="L288" s="24"/>
      <c r="M288" s="24"/>
    </row>
    <row r="289" spans="11:13" x14ac:dyDescent="0.25">
      <c r="K289" s="24"/>
      <c r="L289" s="24"/>
      <c r="M289" s="24"/>
    </row>
    <row r="290" spans="11:13" x14ac:dyDescent="0.25">
      <c r="K290" s="24"/>
      <c r="L290" s="24"/>
      <c r="M290" s="24"/>
    </row>
    <row r="291" spans="11:13" x14ac:dyDescent="0.25">
      <c r="K291" s="24"/>
      <c r="L291" s="24"/>
      <c r="M291" s="24"/>
    </row>
    <row r="292" spans="11:13" x14ac:dyDescent="0.25">
      <c r="K292" s="24"/>
      <c r="L292" s="24"/>
      <c r="M292" s="24"/>
    </row>
    <row r="293" spans="11:13" x14ac:dyDescent="0.25">
      <c r="K293" s="24"/>
      <c r="L293" s="24"/>
      <c r="M293" s="24"/>
    </row>
    <row r="294" spans="11:13" x14ac:dyDescent="0.25">
      <c r="K294" s="24"/>
      <c r="L294" s="24"/>
      <c r="M294" s="24"/>
    </row>
    <row r="295" spans="11:13" x14ac:dyDescent="0.25">
      <c r="K295" s="24"/>
      <c r="L295" s="24"/>
      <c r="M295" s="24"/>
    </row>
    <row r="296" spans="11:13" x14ac:dyDescent="0.25">
      <c r="K296" s="24"/>
      <c r="L296" s="24"/>
      <c r="M296" s="24"/>
    </row>
    <row r="297" spans="11:13" x14ac:dyDescent="0.25">
      <c r="K297" s="24"/>
      <c r="L297" s="24"/>
      <c r="M297" s="24"/>
    </row>
    <row r="298" spans="11:13" x14ac:dyDescent="0.25">
      <c r="K298" s="24"/>
      <c r="L298" s="24"/>
      <c r="M298" s="24"/>
    </row>
    <row r="299" spans="11:13" x14ac:dyDescent="0.25">
      <c r="K299" s="24"/>
      <c r="L299" s="24"/>
      <c r="M299" s="24"/>
    </row>
    <row r="300" spans="11:13" x14ac:dyDescent="0.25">
      <c r="K300" s="24"/>
      <c r="L300" s="24"/>
      <c r="M300" s="24"/>
    </row>
    <row r="301" spans="11:13" x14ac:dyDescent="0.25">
      <c r="K301" s="24"/>
      <c r="L301" s="24"/>
      <c r="M301" s="24"/>
    </row>
    <row r="302" spans="11:13" x14ac:dyDescent="0.25">
      <c r="K302" s="24"/>
      <c r="L302" s="24"/>
      <c r="M302" s="24"/>
    </row>
    <row r="303" spans="11:13" x14ac:dyDescent="0.25">
      <c r="K303" s="24"/>
      <c r="L303" s="24"/>
      <c r="M303" s="24"/>
    </row>
    <row r="304" spans="11:13" x14ac:dyDescent="0.25">
      <c r="K304" s="24"/>
      <c r="L304" s="24"/>
      <c r="M304" s="24"/>
    </row>
    <row r="305" spans="11:13" x14ac:dyDescent="0.25">
      <c r="K305" s="24"/>
      <c r="L305" s="24"/>
      <c r="M305" s="24"/>
    </row>
    <row r="306" spans="11:13" x14ac:dyDescent="0.25">
      <c r="K306" s="24"/>
      <c r="L306" s="24"/>
      <c r="M306" s="24"/>
    </row>
    <row r="307" spans="11:13" x14ac:dyDescent="0.25">
      <c r="K307" s="24"/>
      <c r="L307" s="24"/>
      <c r="M307" s="24"/>
    </row>
    <row r="308" spans="11:13" x14ac:dyDescent="0.25">
      <c r="K308" s="24"/>
      <c r="L308" s="24"/>
      <c r="M308" s="24"/>
    </row>
    <row r="309" spans="11:13" x14ac:dyDescent="0.25">
      <c r="K309" s="24"/>
      <c r="L309" s="24"/>
      <c r="M309" s="24"/>
    </row>
    <row r="310" spans="11:13" x14ac:dyDescent="0.25">
      <c r="K310" s="24"/>
      <c r="L310" s="24"/>
      <c r="M310" s="24"/>
    </row>
    <row r="311" spans="11:13" x14ac:dyDescent="0.25">
      <c r="K311" s="24"/>
      <c r="L311" s="24"/>
      <c r="M311" s="24"/>
    </row>
    <row r="312" spans="11:13" x14ac:dyDescent="0.25">
      <c r="K312" s="24"/>
      <c r="L312" s="24"/>
      <c r="M312" s="24"/>
    </row>
    <row r="313" spans="11:13" x14ac:dyDescent="0.25">
      <c r="K313" s="24"/>
      <c r="L313" s="24"/>
      <c r="M313" s="24"/>
    </row>
    <row r="314" spans="11:13" x14ac:dyDescent="0.25">
      <c r="K314" s="24"/>
      <c r="L314" s="24"/>
      <c r="M314" s="24"/>
    </row>
    <row r="315" spans="11:13" x14ac:dyDescent="0.25">
      <c r="K315" s="24"/>
      <c r="L315" s="24"/>
      <c r="M315" s="24"/>
    </row>
    <row r="316" spans="11:13" x14ac:dyDescent="0.25">
      <c r="K316" s="24"/>
      <c r="L316" s="24"/>
      <c r="M316" s="24"/>
    </row>
    <row r="317" spans="11:13" x14ac:dyDescent="0.25">
      <c r="K317" s="24"/>
      <c r="L317" s="24"/>
      <c r="M317" s="24"/>
    </row>
    <row r="318" spans="11:13" x14ac:dyDescent="0.25">
      <c r="K318" s="24"/>
      <c r="L318" s="24"/>
      <c r="M318" s="24"/>
    </row>
    <row r="319" spans="11:13" x14ac:dyDescent="0.25">
      <c r="K319" s="24"/>
      <c r="L319" s="24"/>
      <c r="M319" s="24"/>
    </row>
    <row r="320" spans="11:13" x14ac:dyDescent="0.25">
      <c r="K320" s="24"/>
      <c r="L320" s="24"/>
      <c r="M320" s="24"/>
    </row>
    <row r="321" spans="11:13" x14ac:dyDescent="0.25">
      <c r="K321" s="24"/>
      <c r="L321" s="24"/>
      <c r="M321" s="24"/>
    </row>
    <row r="322" spans="11:13" x14ac:dyDescent="0.25">
      <c r="K322" s="24"/>
      <c r="L322" s="24"/>
      <c r="M322" s="24"/>
    </row>
    <row r="323" spans="11:13" x14ac:dyDescent="0.25">
      <c r="K323" s="24"/>
      <c r="L323" s="24"/>
      <c r="M323" s="24"/>
    </row>
    <row r="324" spans="11:13" x14ac:dyDescent="0.25">
      <c r="K324" s="24"/>
      <c r="L324" s="24"/>
      <c r="M324" s="24"/>
    </row>
    <row r="325" spans="11:13" x14ac:dyDescent="0.25">
      <c r="K325" s="24"/>
      <c r="L325" s="24"/>
      <c r="M325" s="24"/>
    </row>
    <row r="326" spans="11:13" x14ac:dyDescent="0.25">
      <c r="K326" s="24"/>
      <c r="L326" s="24"/>
      <c r="M326" s="24"/>
    </row>
    <row r="327" spans="11:13" x14ac:dyDescent="0.25">
      <c r="K327" s="24"/>
      <c r="L327" s="24"/>
      <c r="M327" s="24"/>
    </row>
    <row r="328" spans="11:13" x14ac:dyDescent="0.25">
      <c r="K328" s="24"/>
      <c r="L328" s="24"/>
      <c r="M328" s="24"/>
    </row>
    <row r="329" spans="11:13" x14ac:dyDescent="0.25">
      <c r="K329" s="24"/>
      <c r="L329" s="24"/>
      <c r="M329" s="24"/>
    </row>
    <row r="330" spans="11:13" x14ac:dyDescent="0.25">
      <c r="K330" s="24"/>
      <c r="L330" s="24"/>
      <c r="M330" s="24"/>
    </row>
    <row r="331" spans="11:13" x14ac:dyDescent="0.25">
      <c r="K331" s="24"/>
      <c r="L331" s="24"/>
      <c r="M331" s="24"/>
    </row>
    <row r="332" spans="11:13" x14ac:dyDescent="0.25">
      <c r="K332" s="24"/>
      <c r="L332" s="24"/>
      <c r="M332" s="24"/>
    </row>
    <row r="333" spans="11:13" x14ac:dyDescent="0.25">
      <c r="K333" s="24"/>
      <c r="L333" s="24"/>
      <c r="M333" s="24"/>
    </row>
    <row r="334" spans="11:13" x14ac:dyDescent="0.25">
      <c r="K334" s="24"/>
      <c r="L334" s="24"/>
      <c r="M334" s="24"/>
    </row>
    <row r="335" spans="11:13" x14ac:dyDescent="0.25">
      <c r="K335" s="24"/>
      <c r="L335" s="24"/>
      <c r="M335" s="24"/>
    </row>
    <row r="336" spans="11:13" x14ac:dyDescent="0.25">
      <c r="K336" s="24"/>
      <c r="L336" s="24"/>
      <c r="M336" s="24"/>
    </row>
    <row r="337" spans="11:13" x14ac:dyDescent="0.25">
      <c r="K337" s="24"/>
      <c r="L337" s="24"/>
      <c r="M337" s="24"/>
    </row>
    <row r="338" spans="11:13" x14ac:dyDescent="0.25">
      <c r="K338" s="24"/>
      <c r="L338" s="24"/>
      <c r="M338" s="24"/>
    </row>
    <row r="339" spans="11:13" x14ac:dyDescent="0.25">
      <c r="K339" s="24"/>
      <c r="L339" s="24"/>
      <c r="M339" s="24"/>
    </row>
    <row r="340" spans="11:13" x14ac:dyDescent="0.25">
      <c r="K340" s="24"/>
      <c r="L340" s="24"/>
      <c r="M340" s="24"/>
    </row>
    <row r="341" spans="11:13" x14ac:dyDescent="0.25">
      <c r="K341" s="24"/>
      <c r="L341" s="24"/>
      <c r="M341" s="24"/>
    </row>
    <row r="342" spans="11:13" x14ac:dyDescent="0.25">
      <c r="K342" s="24"/>
      <c r="L342" s="24"/>
      <c r="M342" s="24"/>
    </row>
    <row r="343" spans="11:13" x14ac:dyDescent="0.25">
      <c r="K343" s="24"/>
      <c r="L343" s="24"/>
      <c r="M343" s="24"/>
    </row>
    <row r="344" spans="11:13" x14ac:dyDescent="0.25">
      <c r="K344" s="24"/>
      <c r="L344" s="24"/>
      <c r="M344" s="24"/>
    </row>
    <row r="345" spans="11:13" x14ac:dyDescent="0.25">
      <c r="K345" s="24"/>
      <c r="L345" s="24"/>
      <c r="M345" s="24"/>
    </row>
    <row r="346" spans="11:13" x14ac:dyDescent="0.25">
      <c r="K346" s="24"/>
      <c r="L346" s="24"/>
      <c r="M346" s="24"/>
    </row>
    <row r="347" spans="11:13" x14ac:dyDescent="0.25">
      <c r="K347" s="24"/>
      <c r="L347" s="24"/>
      <c r="M347" s="24"/>
    </row>
    <row r="348" spans="11:13" x14ac:dyDescent="0.25">
      <c r="K348" s="24"/>
      <c r="L348" s="24"/>
      <c r="M348" s="24"/>
    </row>
    <row r="349" spans="11:13" x14ac:dyDescent="0.25">
      <c r="K349" s="24"/>
      <c r="L349" s="24"/>
      <c r="M349" s="24"/>
    </row>
    <row r="350" spans="11:13" x14ac:dyDescent="0.25">
      <c r="K350" s="24"/>
      <c r="L350" s="24"/>
      <c r="M350" s="24"/>
    </row>
    <row r="351" spans="11:13" x14ac:dyDescent="0.25">
      <c r="K351" s="24"/>
      <c r="L351" s="24"/>
      <c r="M351" s="24"/>
    </row>
    <row r="352" spans="11:13" x14ac:dyDescent="0.25">
      <c r="K352" s="24"/>
      <c r="L352" s="24"/>
      <c r="M352" s="24"/>
    </row>
    <row r="353" spans="11:13" x14ac:dyDescent="0.25">
      <c r="K353" s="24"/>
      <c r="L353" s="24"/>
      <c r="M353" s="24"/>
    </row>
    <row r="354" spans="11:13" x14ac:dyDescent="0.25">
      <c r="K354" s="24"/>
      <c r="L354" s="24"/>
      <c r="M354" s="24"/>
    </row>
    <row r="355" spans="11:13" x14ac:dyDescent="0.25">
      <c r="K355" s="24"/>
      <c r="L355" s="24"/>
      <c r="M355" s="24"/>
    </row>
    <row r="356" spans="11:13" x14ac:dyDescent="0.25">
      <c r="K356" s="24"/>
      <c r="L356" s="24"/>
      <c r="M356" s="24"/>
    </row>
    <row r="357" spans="11:13" x14ac:dyDescent="0.25">
      <c r="K357" s="24"/>
      <c r="L357" s="24"/>
      <c r="M357" s="24"/>
    </row>
    <row r="358" spans="11:13" x14ac:dyDescent="0.25">
      <c r="K358" s="24"/>
      <c r="L358" s="24"/>
      <c r="M358" s="24"/>
    </row>
    <row r="359" spans="11:13" x14ac:dyDescent="0.25">
      <c r="K359" s="24"/>
      <c r="L359" s="24"/>
      <c r="M359" s="24"/>
    </row>
    <row r="360" spans="11:13" x14ac:dyDescent="0.25">
      <c r="K360" s="24"/>
      <c r="L360" s="24"/>
      <c r="M360" s="24"/>
    </row>
    <row r="361" spans="11:13" x14ac:dyDescent="0.25">
      <c r="K361" s="24"/>
      <c r="L361" s="24"/>
      <c r="M361" s="24"/>
    </row>
    <row r="362" spans="11:13" x14ac:dyDescent="0.25">
      <c r="K362" s="24"/>
      <c r="L362" s="24"/>
      <c r="M362" s="24"/>
    </row>
    <row r="363" spans="11:13" x14ac:dyDescent="0.25">
      <c r="K363" s="24"/>
      <c r="L363" s="24"/>
      <c r="M363" s="24"/>
    </row>
    <row r="364" spans="11:13" x14ac:dyDescent="0.25">
      <c r="K364" s="24"/>
      <c r="L364" s="24"/>
      <c r="M364" s="24"/>
    </row>
    <row r="365" spans="11:13" x14ac:dyDescent="0.25">
      <c r="K365" s="24"/>
      <c r="L365" s="24"/>
      <c r="M365" s="24"/>
    </row>
    <row r="366" spans="11:13" x14ac:dyDescent="0.25">
      <c r="K366" s="24"/>
      <c r="L366" s="24"/>
      <c r="M366" s="24"/>
    </row>
    <row r="367" spans="11:13" x14ac:dyDescent="0.25">
      <c r="K367" s="24"/>
      <c r="L367" s="24"/>
      <c r="M367" s="24"/>
    </row>
    <row r="368" spans="11:13" x14ac:dyDescent="0.25">
      <c r="K368" s="24"/>
      <c r="L368" s="24"/>
      <c r="M368" s="24"/>
    </row>
    <row r="369" spans="11:13" x14ac:dyDescent="0.25">
      <c r="K369" s="24"/>
      <c r="L369" s="24"/>
      <c r="M369" s="24"/>
    </row>
    <row r="370" spans="11:13" x14ac:dyDescent="0.25">
      <c r="K370" s="24"/>
      <c r="L370" s="24"/>
      <c r="M370" s="24"/>
    </row>
    <row r="371" spans="11:13" x14ac:dyDescent="0.25">
      <c r="K371" s="24"/>
      <c r="L371" s="24"/>
      <c r="M371" s="24"/>
    </row>
    <row r="372" spans="11:13" x14ac:dyDescent="0.25">
      <c r="K372" s="24"/>
      <c r="L372" s="24"/>
      <c r="M372" s="24"/>
    </row>
    <row r="373" spans="11:13" x14ac:dyDescent="0.25">
      <c r="K373" s="24"/>
      <c r="L373" s="24"/>
      <c r="M373" s="24"/>
    </row>
    <row r="374" spans="11:13" x14ac:dyDescent="0.25">
      <c r="K374" s="24"/>
      <c r="L374" s="24"/>
      <c r="M374" s="24"/>
    </row>
    <row r="375" spans="11:13" x14ac:dyDescent="0.25">
      <c r="K375" s="24"/>
      <c r="L375" s="24"/>
      <c r="M375" s="24"/>
    </row>
    <row r="376" spans="11:13" x14ac:dyDescent="0.25">
      <c r="K376" s="24"/>
      <c r="L376" s="24"/>
      <c r="M376" s="24"/>
    </row>
    <row r="377" spans="11:13" x14ac:dyDescent="0.25">
      <c r="K377" s="24"/>
      <c r="L377" s="24"/>
      <c r="M377" s="24"/>
    </row>
    <row r="378" spans="11:13" x14ac:dyDescent="0.25">
      <c r="K378" s="24"/>
      <c r="L378" s="24"/>
      <c r="M378" s="24"/>
    </row>
    <row r="379" spans="11:13" x14ac:dyDescent="0.25">
      <c r="K379" s="24"/>
      <c r="L379" s="24"/>
      <c r="M379" s="24"/>
    </row>
    <row r="380" spans="11:13" x14ac:dyDescent="0.25">
      <c r="K380" s="24"/>
      <c r="L380" s="24"/>
      <c r="M380" s="24"/>
    </row>
    <row r="381" spans="11:13" x14ac:dyDescent="0.25">
      <c r="K381" s="24"/>
      <c r="L381" s="24"/>
      <c r="M381" s="24"/>
    </row>
    <row r="382" spans="11:13" x14ac:dyDescent="0.25">
      <c r="K382" s="24"/>
      <c r="L382" s="24"/>
      <c r="M382" s="24"/>
    </row>
    <row r="383" spans="11:13" x14ac:dyDescent="0.25">
      <c r="K383" s="24"/>
      <c r="L383" s="24"/>
      <c r="M383" s="24"/>
    </row>
    <row r="384" spans="11:13" x14ac:dyDescent="0.25">
      <c r="K384" s="24"/>
      <c r="L384" s="24"/>
      <c r="M384" s="24"/>
    </row>
    <row r="385" spans="11:13" x14ac:dyDescent="0.25">
      <c r="K385" s="24"/>
      <c r="L385" s="24"/>
      <c r="M385" s="24"/>
    </row>
    <row r="386" spans="11:13" x14ac:dyDescent="0.25">
      <c r="K386" s="24"/>
      <c r="L386" s="24"/>
      <c r="M386" s="24"/>
    </row>
    <row r="387" spans="11:13" x14ac:dyDescent="0.25">
      <c r="K387" s="24"/>
      <c r="L387" s="24"/>
      <c r="M387" s="24"/>
    </row>
    <row r="388" spans="11:13" x14ac:dyDescent="0.25">
      <c r="K388" s="24"/>
      <c r="L388" s="24"/>
      <c r="M388" s="24"/>
    </row>
    <row r="389" spans="11:13" x14ac:dyDescent="0.25">
      <c r="K389" s="24"/>
      <c r="L389" s="24"/>
      <c r="M389" s="24"/>
    </row>
    <row r="390" spans="11:13" x14ac:dyDescent="0.25">
      <c r="K390" s="24"/>
      <c r="L390" s="24"/>
      <c r="M390" s="24"/>
    </row>
    <row r="391" spans="11:13" x14ac:dyDescent="0.25">
      <c r="K391" s="24"/>
      <c r="L391" s="24"/>
      <c r="M391" s="24"/>
    </row>
    <row r="392" spans="11:13" x14ac:dyDescent="0.25">
      <c r="K392" s="24"/>
      <c r="L392" s="24"/>
      <c r="M392" s="24"/>
    </row>
    <row r="393" spans="11:13" x14ac:dyDescent="0.25">
      <c r="K393" s="24"/>
      <c r="L393" s="24"/>
      <c r="M393" s="24"/>
    </row>
    <row r="394" spans="11:13" x14ac:dyDescent="0.25">
      <c r="K394" s="24"/>
      <c r="L394" s="24"/>
      <c r="M394" s="24"/>
    </row>
    <row r="395" spans="11:13" x14ac:dyDescent="0.25">
      <c r="K395" s="24"/>
      <c r="L395" s="24"/>
      <c r="M395" s="24"/>
    </row>
    <row r="396" spans="11:13" x14ac:dyDescent="0.25">
      <c r="K396" s="24"/>
      <c r="L396" s="24"/>
      <c r="M396" s="24"/>
    </row>
    <row r="397" spans="11:13" x14ac:dyDescent="0.25">
      <c r="K397" s="24"/>
      <c r="L397" s="24"/>
      <c r="M397" s="24"/>
    </row>
    <row r="398" spans="11:13" x14ac:dyDescent="0.25">
      <c r="K398" s="24"/>
      <c r="L398" s="24"/>
      <c r="M398" s="24"/>
    </row>
    <row r="399" spans="11:13" x14ac:dyDescent="0.25">
      <c r="K399" s="24"/>
      <c r="L399" s="24"/>
      <c r="M399" s="24"/>
    </row>
    <row r="400" spans="11:13" x14ac:dyDescent="0.25">
      <c r="K400" s="24"/>
      <c r="L400" s="24"/>
      <c r="M400" s="24"/>
    </row>
    <row r="401" spans="11:13" x14ac:dyDescent="0.25">
      <c r="K401" s="24"/>
      <c r="L401" s="24"/>
      <c r="M401" s="24"/>
    </row>
    <row r="402" spans="11:13" x14ac:dyDescent="0.25">
      <c r="K402" s="24"/>
      <c r="L402" s="24"/>
      <c r="M402" s="24"/>
    </row>
    <row r="403" spans="11:13" x14ac:dyDescent="0.25">
      <c r="K403" s="24"/>
      <c r="L403" s="24"/>
      <c r="M403" s="24"/>
    </row>
    <row r="404" spans="11:13" x14ac:dyDescent="0.25">
      <c r="K404" s="24"/>
      <c r="L404" s="24"/>
      <c r="M404" s="24"/>
    </row>
    <row r="405" spans="11:13" x14ac:dyDescent="0.25">
      <c r="K405" s="24"/>
      <c r="L405" s="24"/>
      <c r="M405" s="24"/>
    </row>
    <row r="406" spans="11:13" x14ac:dyDescent="0.25">
      <c r="K406" s="24"/>
      <c r="L406" s="24"/>
      <c r="M406" s="24"/>
    </row>
    <row r="407" spans="11:13" x14ac:dyDescent="0.25">
      <c r="K407" s="24"/>
      <c r="L407" s="24"/>
      <c r="M407" s="24"/>
    </row>
    <row r="408" spans="11:13" x14ac:dyDescent="0.25">
      <c r="K408" s="24"/>
      <c r="L408" s="24"/>
      <c r="M408" s="24"/>
    </row>
    <row r="409" spans="11:13" x14ac:dyDescent="0.25">
      <c r="K409" s="24"/>
      <c r="L409" s="24"/>
      <c r="M409" s="24"/>
    </row>
    <row r="410" spans="11:13" x14ac:dyDescent="0.25">
      <c r="K410" s="24"/>
      <c r="L410" s="24"/>
      <c r="M410" s="24"/>
    </row>
    <row r="411" spans="11:13" x14ac:dyDescent="0.25">
      <c r="K411" s="24"/>
      <c r="L411" s="24"/>
      <c r="M411" s="24"/>
    </row>
    <row r="412" spans="11:13" x14ac:dyDescent="0.25">
      <c r="K412" s="24"/>
      <c r="L412" s="24"/>
      <c r="M412" s="24"/>
    </row>
    <row r="413" spans="11:13" x14ac:dyDescent="0.25">
      <c r="K413" s="24"/>
      <c r="L413" s="24"/>
      <c r="M413" s="24"/>
    </row>
    <row r="414" spans="11:13" x14ac:dyDescent="0.25">
      <c r="K414" s="24"/>
      <c r="L414" s="24"/>
      <c r="M414" s="24"/>
    </row>
    <row r="415" spans="11:13" x14ac:dyDescent="0.25">
      <c r="K415" s="24"/>
      <c r="L415" s="24"/>
      <c r="M415" s="24"/>
    </row>
    <row r="416" spans="11:13" x14ac:dyDescent="0.25">
      <c r="K416" s="24"/>
      <c r="L416" s="24"/>
      <c r="M416" s="24"/>
    </row>
    <row r="417" spans="11:13" x14ac:dyDescent="0.25">
      <c r="K417" s="24"/>
      <c r="L417" s="24"/>
      <c r="M417" s="24"/>
    </row>
    <row r="418" spans="11:13" x14ac:dyDescent="0.25">
      <c r="K418" s="24"/>
      <c r="L418" s="24"/>
      <c r="M418" s="24"/>
    </row>
    <row r="419" spans="11:13" x14ac:dyDescent="0.25">
      <c r="K419" s="24"/>
      <c r="L419" s="24"/>
      <c r="M419" s="24"/>
    </row>
    <row r="420" spans="11:13" x14ac:dyDescent="0.25">
      <c r="K420" s="24"/>
      <c r="L420" s="24"/>
      <c r="M420" s="24"/>
    </row>
    <row r="421" spans="11:13" x14ac:dyDescent="0.25">
      <c r="K421" s="24"/>
      <c r="L421" s="24"/>
      <c r="M421" s="24"/>
    </row>
    <row r="422" spans="11:13" x14ac:dyDescent="0.25">
      <c r="K422" s="24"/>
      <c r="L422" s="24"/>
      <c r="M422" s="24"/>
    </row>
    <row r="423" spans="11:13" x14ac:dyDescent="0.25">
      <c r="K423" s="24"/>
      <c r="L423" s="24"/>
      <c r="M423" s="24"/>
    </row>
    <row r="424" spans="11:13" x14ac:dyDescent="0.25">
      <c r="K424" s="24"/>
      <c r="L424" s="24"/>
      <c r="M424" s="24"/>
    </row>
  </sheetData>
  <sheetProtection algorithmName="SHA-512" hashValue="XEgruOG1PPlPHtYelvwfn4pGeOczc/GHXxMnIBRElI6p41oh+wdXs4AUHMO3pVR/veYVQX4PvUYK0SkWn+5WiA==" saltValue="Pet0czomjqy0tFtQr381hQ==" spinCount="100000" sheet="1" objects="1" scenarios="1" sort="0" autoFilter="0"/>
  <autoFilter ref="A1:O56"/>
  <dataValidations count="1">
    <dataValidation allowBlank="1" showInputMessage="1" showErrorMessage="1" errorTitle="Vyberte hodnotu ze seznamu" error="Vyberte hodnotu ze seznamu" sqref="I1:N1"/>
  </dataValidations>
  <hyperlinks>
    <hyperlink ref="O39" r:id="rId1" location="page-89913-zus-hranice-obnova-rozvadecu-v-budove"/>
    <hyperlink ref="O40" r:id="rId2" location="page-79311-zs-a-ms-sromotovo-rekonstrukce-skolni-jidelny-pd"/>
    <hyperlink ref="O44" r:id="rId3" location="page-93067-demolice-komina-domova-senioru-havarijni-stav"/>
    <hyperlink ref="O38" r:id="rId4" location="page-77029-restaurovani-sochy-jana-husa-v-parku-cs-legii"/>
    <hyperlink ref="O33" r:id="rId5" location="page-79969-osadni-vybor-uhrinov-oprava-autobusove-zastavky"/>
    <hyperlink ref="O32" r:id="rId6" location="page-82590-osvetleni-podjezdu-potstatska"/>
    <hyperlink ref="O36" r:id="rId7" location="page-91541-tovacovskeho-cp-2000-oprava-strechy-a-podhledu"/>
    <hyperlink ref="O35" r:id="rId8" location="page-91543-struhlovsko-cp-1536-novy-stresni-plast-zatepleni"/>
    <hyperlink ref="O17" r:id="rId9" location="page-79372-rekonstrukce-chodniku-csa-projektova-dokumentace"/>
    <hyperlink ref="O9" r:id="rId10" location="page-78664-regenerace-paneloveho-sidliste-struhlovsko-ii-etapa-2-cast"/>
    <hyperlink ref="O7" r:id="rId11" location="page-80152-hasicske-auto-uhrinov"/>
    <hyperlink ref="O11" r:id="rId12" location="page-93043-cyklovez"/>
    <hyperlink ref="O16" r:id="rId13" location="page-82568-prechody-pro-chodce-ulice-hranicna-tr-cs-armady-u-bonveru-ulice-prikazy"/>
    <hyperlink ref="O18" r:id="rId14" location="page-78884-cyklostezka-slavic-ii-etapa"/>
    <hyperlink ref="O19" r:id="rId15" location="page-78676-hospodareni-s-destovou-vodou-zs-a-ms-sromotovo-s-struhlovsko"/>
    <hyperlink ref="O20" r:id="rId16" location="page-79313-pristavba-telocvicny-k-zs-a-ms-drahotuse"/>
    <hyperlink ref="O22" r:id="rId17" location="page-93047-regenerace-paneloveho-sidliste-kpt-jarose"/>
    <hyperlink ref="O26" r:id="rId18"/>
    <hyperlink ref="O42" r:id="rId19" location="page-93063-zelena-strecha-budovy-autobusoveho-nadrazi"/>
    <hyperlink ref="O46" r:id="rId20" location="page-93065-dopravni-hriste-vybaveni"/>
    <hyperlink ref="O2" r:id="rId21" location="page-78915-revitalizace-letniho-kina-pd"/>
    <hyperlink ref="O3" r:id="rId22" location="page-78912-rekonstrukce-vypravni-budovy-teplice-nad-becvou-pd"/>
    <hyperlink ref="O4" r:id="rId23" location="page-78846-kropacova-revitalizace-uzemi-nabrezi-becvy"/>
    <hyperlink ref="O8" r:id="rId24" location="page-93050-zs-sromotovo-navratna-financni-vypomoc"/>
    <hyperlink ref="O12" r:id="rId25" location="page-78656-revitalizace-mestskeho-hrbitova-v-hranicich-i-a-iii-etapa"/>
    <hyperlink ref="O13" r:id="rId26" location="page-93045-uprava-masarykova-namesti-v-hranicich"/>
    <hyperlink ref="O21" r:id="rId27" location="page-91655-parkovaci-stani-v-ulici-jiriho-z-podebrad"/>
    <hyperlink ref="O24" r:id="rId28" location="page-78929-oprava-casti-ul-komenskeho"/>
    <hyperlink ref="O27" r:id="rId29" location="page-79146-hradebni-okruh-komenskeho-pd"/>
    <hyperlink ref="O28" r:id="rId30" location="page-91629-in-line-okruh-a-skatepark-piskac"/>
    <hyperlink ref="O30" r:id="rId31" location="page-91613-splaskova-kanalizace-slavic-revize-variant-reseni-a-pd"/>
    <hyperlink ref="O31" r:id="rId32" location="page-93069-oprava-objektu-byvale-marnice-na-hrbitove-v-drahotusich"/>
    <hyperlink ref="O34" r:id="rId33" location="page-77313-vymena-bridlicove-strechy-na-bastach-cp-1"/>
    <hyperlink ref="O47" r:id="rId34" location="page-82355-bytovy-dum-vrchlickeho"/>
    <hyperlink ref="O49" r:id="rId35" location="page-78842-rekonstrukce-vlakoveho-nadrazi-dopravni-terminal-autobusova-cast-pd"/>
    <hyperlink ref="O51" r:id="rId36" location="page-78922-sromotovo-namesti-i-etapa-pd"/>
    <hyperlink ref="O15" r:id="rId37" location="page-79875-rozsireni-programu-manager-o-kontrolni-system-parkovani"/>
  </hyperlinks>
  <pageMargins left="0.7" right="0.7" top="0.78740157499999996" bottom="0.78740157499999996" header="0.3" footer="0.3"/>
  <pageSetup paperSize="8" scale="66" fitToHeight="0" orientation="landscape" r:id="rId38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Vyberte hodnotu ze seznamu" error="Vyberte hodnotu ze seznamu odborů">
          <x14:formula1>
            <xm:f>Číselník!$A$2:$A$12</xm:f>
          </x14:formula1>
          <xm:sqref>A15:A55</xm:sqref>
        </x14:dataValidation>
        <x14:dataValidation type="list" allowBlank="1" showInputMessage="1" showErrorMessage="1" errorTitle="Vyberte hodnotu ze seznamu" error="Vyberte hodnotu ze seznamu">
          <x14:formula1>
            <xm:f>Číselník!$F$2:$F$9</xm:f>
          </x14:formula1>
          <xm:sqref>B15:B46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activeCell="C8" sqref="C8"/>
    </sheetView>
  </sheetViews>
  <sheetFormatPr defaultRowHeight="15" x14ac:dyDescent="0.25"/>
  <cols>
    <col min="1" max="1" width="15.7109375" customWidth="1"/>
    <col min="2" max="2" width="25.85546875" customWidth="1"/>
    <col min="3" max="3" width="13.42578125" customWidth="1"/>
    <col min="4" max="6" width="8" customWidth="1"/>
    <col min="7" max="7" width="14.42578125" bestFit="1" customWidth="1"/>
  </cols>
  <sheetData>
    <row r="3" spans="1:3" x14ac:dyDescent="0.25">
      <c r="A3" s="9" t="s">
        <v>103</v>
      </c>
      <c r="B3" t="s">
        <v>105</v>
      </c>
      <c r="C3" t="s">
        <v>106</v>
      </c>
    </row>
    <row r="4" spans="1:3" x14ac:dyDescent="0.25">
      <c r="A4" s="8" t="s">
        <v>17</v>
      </c>
      <c r="B4" s="10">
        <v>100000</v>
      </c>
      <c r="C4" s="10">
        <v>1</v>
      </c>
    </row>
    <row r="5" spans="1:3" x14ac:dyDescent="0.25">
      <c r="A5" s="8" t="s">
        <v>1</v>
      </c>
      <c r="B5" s="10">
        <v>1650000</v>
      </c>
      <c r="C5" s="10">
        <v>2</v>
      </c>
    </row>
    <row r="6" spans="1:3" x14ac:dyDescent="0.25">
      <c r="A6" s="8" t="s">
        <v>12</v>
      </c>
      <c r="B6" s="10">
        <v>13758000</v>
      </c>
      <c r="C6" s="10">
        <v>21</v>
      </c>
    </row>
    <row r="7" spans="1:3" x14ac:dyDescent="0.25">
      <c r="A7" s="8" t="s">
        <v>16</v>
      </c>
      <c r="B7" s="10">
        <v>1020000</v>
      </c>
      <c r="C7" s="10">
        <v>3</v>
      </c>
    </row>
    <row r="8" spans="1:3" x14ac:dyDescent="0.25">
      <c r="A8" s="8" t="s">
        <v>13</v>
      </c>
      <c r="B8" s="10">
        <v>4636000</v>
      </c>
      <c r="C8" s="10">
        <v>15</v>
      </c>
    </row>
    <row r="9" spans="1:3" x14ac:dyDescent="0.25">
      <c r="A9" s="8" t="s">
        <v>11</v>
      </c>
      <c r="B9" s="10">
        <v>700000</v>
      </c>
      <c r="C9" s="10">
        <v>1</v>
      </c>
    </row>
    <row r="10" spans="1:3" x14ac:dyDescent="0.25">
      <c r="A10" s="8" t="s">
        <v>104</v>
      </c>
      <c r="B10" s="10">
        <v>21864000</v>
      </c>
      <c r="C10" s="10">
        <v>43</v>
      </c>
    </row>
  </sheetData>
  <sheetProtection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3" sqref="E3"/>
    </sheetView>
  </sheetViews>
  <sheetFormatPr defaultRowHeight="15" x14ac:dyDescent="0.25"/>
  <cols>
    <col min="2" max="2" width="26.85546875" bestFit="1" customWidth="1"/>
    <col min="3" max="3" width="14.5703125" bestFit="1" customWidth="1"/>
    <col min="5" max="5" width="15.28515625" customWidth="1"/>
  </cols>
  <sheetData>
    <row r="1" spans="1:6" x14ac:dyDescent="0.25">
      <c r="A1" t="s">
        <v>7</v>
      </c>
      <c r="B1" t="s">
        <v>0</v>
      </c>
      <c r="C1" t="s">
        <v>8</v>
      </c>
      <c r="D1" t="s">
        <v>9</v>
      </c>
      <c r="E1" t="s">
        <v>5</v>
      </c>
      <c r="F1" t="s">
        <v>24</v>
      </c>
    </row>
    <row r="2" spans="1:6" x14ac:dyDescent="0.25">
      <c r="A2" t="s">
        <v>10</v>
      </c>
      <c r="B2" t="s">
        <v>3</v>
      </c>
      <c r="C2" t="s">
        <v>6</v>
      </c>
      <c r="D2">
        <v>1</v>
      </c>
      <c r="E2" t="s">
        <v>6</v>
      </c>
      <c r="F2" t="s">
        <v>25</v>
      </c>
    </row>
    <row r="3" spans="1:6" x14ac:dyDescent="0.25">
      <c r="A3" t="s">
        <v>1</v>
      </c>
      <c r="B3" t="s">
        <v>19</v>
      </c>
      <c r="C3" t="s">
        <v>21</v>
      </c>
      <c r="D3">
        <v>2</v>
      </c>
      <c r="E3" t="s">
        <v>21</v>
      </c>
      <c r="F3" t="s">
        <v>26</v>
      </c>
    </row>
    <row r="4" spans="1:6" x14ac:dyDescent="0.25">
      <c r="A4" t="s">
        <v>12</v>
      </c>
      <c r="B4" t="s">
        <v>20</v>
      </c>
      <c r="C4" t="s">
        <v>22</v>
      </c>
      <c r="D4">
        <v>3</v>
      </c>
      <c r="E4" t="s">
        <v>22</v>
      </c>
      <c r="F4" t="s">
        <v>27</v>
      </c>
    </row>
    <row r="5" spans="1:6" x14ac:dyDescent="0.25">
      <c r="A5" t="s">
        <v>143</v>
      </c>
      <c r="C5" t="s">
        <v>23</v>
      </c>
      <c r="D5">
        <v>4</v>
      </c>
      <c r="E5" t="s">
        <v>23</v>
      </c>
      <c r="F5" t="s">
        <v>28</v>
      </c>
    </row>
    <row r="6" spans="1:6" x14ac:dyDescent="0.25">
      <c r="A6" t="s">
        <v>18</v>
      </c>
      <c r="C6" t="s">
        <v>670</v>
      </c>
      <c r="D6">
        <v>5</v>
      </c>
      <c r="F6" t="s">
        <v>29</v>
      </c>
    </row>
    <row r="7" spans="1:6" x14ac:dyDescent="0.25">
      <c r="A7" t="s">
        <v>13</v>
      </c>
      <c r="F7" t="s">
        <v>30</v>
      </c>
    </row>
    <row r="8" spans="1:6" x14ac:dyDescent="0.25">
      <c r="A8" t="s">
        <v>14</v>
      </c>
      <c r="F8" t="s">
        <v>31</v>
      </c>
    </row>
    <row r="9" spans="1:6" x14ac:dyDescent="0.25">
      <c r="A9" t="s">
        <v>16</v>
      </c>
      <c r="F9" t="s">
        <v>32</v>
      </c>
    </row>
    <row r="10" spans="1:6" x14ac:dyDescent="0.25">
      <c r="A10" t="s">
        <v>11</v>
      </c>
    </row>
    <row r="11" spans="1:6" x14ac:dyDescent="0.25">
      <c r="A11" t="s">
        <v>15</v>
      </c>
    </row>
    <row r="12" spans="1:6" x14ac:dyDescent="0.25">
      <c r="A12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Zásobník všech projektů města</vt:lpstr>
      <vt:lpstr>AP2020</vt:lpstr>
      <vt:lpstr>AP2021</vt:lpstr>
      <vt:lpstr>Kontingenční tabulky</vt:lpstr>
      <vt:lpstr>Číselník</vt:lpstr>
      <vt:lpstr>'AP2020'!Oblast_tisku</vt:lpstr>
      <vt:lpstr>'Zásobník všech projektů města'!Oblast_tisku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Macháčková Alena</dc:creator>
  <cp:lastModifiedBy>Bakovský Petr</cp:lastModifiedBy>
  <cp:lastPrinted>2021-03-10T08:14:44Z</cp:lastPrinted>
  <dcterms:created xsi:type="dcterms:W3CDTF">2019-04-17T13:24:39Z</dcterms:created>
  <dcterms:modified xsi:type="dcterms:W3CDTF">2021-03-18T10:27:07Z</dcterms:modified>
</cp:coreProperties>
</file>